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CBA86A3-86F4-49AE-83C5-76A8500AC7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11" r:id="rId1"/>
    <sheet name="収支予算書 （記入例）" sheetId="12" r:id="rId2"/>
  </sheets>
  <definedNames>
    <definedName name="_xlnm._FilterDatabase" localSheetId="0" hidden="1">収支予算書!$A$2:$F$11</definedName>
    <definedName name="_xlnm.Print_Area" localSheetId="0">収支予算書!$A$1:$E$25</definedName>
    <definedName name="_xlnm.Print_Area" localSheetId="1">'収支予算書 （記入例）'!$A$1:$D$24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1" l="1"/>
  <c r="C8" i="11" s="1"/>
  <c r="C11" i="11" l="1"/>
  <c r="C9" i="11" s="1"/>
  <c r="C11" i="12"/>
  <c r="C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F16C7628-8673-457E-91B1-D199B6F2EC9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「あり」か「なし」を選択ください。</t>
        </r>
      </text>
    </comment>
    <comment ref="C8" authorId="0" shapeId="0" xr:uid="{7634A452-87C6-40FB-BE95-6AEE1987783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自動計算のため、入力不要</t>
        </r>
      </text>
    </comment>
    <comment ref="C9" authorId="0" shapeId="0" xr:uid="{3D7DD3BE-6CBB-43FD-8E4C-674A4F0DDEF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自動計算のため、入力不要</t>
        </r>
      </text>
    </comment>
  </commentList>
</comments>
</file>

<file path=xl/sharedStrings.xml><?xml version="1.0" encoding="utf-8"?>
<sst xmlns="http://schemas.openxmlformats.org/spreadsheetml/2006/main" count="70" uniqueCount="39">
  <si>
    <t>収支予算書</t>
    <rPh sb="0" eb="2">
      <t>シュウシ</t>
    </rPh>
    <rPh sb="2" eb="5">
      <t>ヨサンショ</t>
    </rPh>
    <phoneticPr fontId="1"/>
  </si>
  <si>
    <t>項目</t>
    <rPh sb="0" eb="2">
      <t>コウモク</t>
    </rPh>
    <phoneticPr fontId="1"/>
  </si>
  <si>
    <t>予算額</t>
    <rPh sb="0" eb="2">
      <t>ヨサン</t>
    </rPh>
    <rPh sb="2" eb="3">
      <t>ガク</t>
    </rPh>
    <phoneticPr fontId="1"/>
  </si>
  <si>
    <t>自己資金</t>
    <rPh sb="0" eb="2">
      <t>ジコ</t>
    </rPh>
    <rPh sb="2" eb="4">
      <t>シキン</t>
    </rPh>
    <phoneticPr fontId="1"/>
  </si>
  <si>
    <t>市補助金</t>
    <rPh sb="0" eb="1">
      <t>シ</t>
    </rPh>
    <rPh sb="1" eb="4">
      <t>ホジョキン</t>
    </rPh>
    <phoneticPr fontId="1"/>
  </si>
  <si>
    <t>利用者からの
料金収入</t>
    <rPh sb="0" eb="3">
      <t>リヨウシャ</t>
    </rPh>
    <rPh sb="7" eb="9">
      <t>リョウキン</t>
    </rPh>
    <rPh sb="9" eb="11">
      <t>シュウニュウ</t>
    </rPh>
    <phoneticPr fontId="1"/>
  </si>
  <si>
    <t>　　</t>
    <phoneticPr fontId="1"/>
  </si>
  <si>
    <t>（単位：円）</t>
    <phoneticPr fontId="1"/>
  </si>
  <si>
    <t>収入合計</t>
    <rPh sb="0" eb="2">
      <t>シュウニュウ</t>
    </rPh>
    <rPh sb="2" eb="4">
      <t>ゴウケイケイ</t>
    </rPh>
    <phoneticPr fontId="1"/>
  </si>
  <si>
    <t>支出合計</t>
    <rPh sb="0" eb="2">
      <t>シシュツ</t>
    </rPh>
    <rPh sb="2" eb="4">
      <t>ゴウケイ</t>
    </rPh>
    <phoneticPr fontId="1"/>
  </si>
  <si>
    <t>２　支出の部</t>
    <rPh sb="2" eb="4">
      <t>シシュツ</t>
    </rPh>
    <rPh sb="5" eb="6">
      <t>ブ</t>
    </rPh>
    <phoneticPr fontId="1"/>
  </si>
  <si>
    <r>
      <t>１　</t>
    </r>
    <r>
      <rPr>
        <b/>
        <sz val="16"/>
        <color theme="1"/>
        <rFont val="ＭＳ Ｐゴシック"/>
        <family val="3"/>
        <charset val="128"/>
      </rPr>
      <t>収入の部</t>
    </r>
    <r>
      <rPr>
        <sz val="16"/>
        <color theme="1"/>
        <rFont val="ＭＳ Ｐゴシック"/>
        <family val="3"/>
        <charset val="128"/>
      </rPr>
      <t xml:space="preserve">                                                            </t>
    </r>
    <rPh sb="2" eb="4">
      <t>シュウニュウ</t>
    </rPh>
    <rPh sb="5" eb="6">
      <t>ブ</t>
    </rPh>
    <phoneticPr fontId="1"/>
  </si>
  <si>
    <t>　　　　　　　　</t>
    <phoneticPr fontId="1"/>
  </si>
  <si>
    <t>人件費</t>
  </si>
  <si>
    <t>役務費</t>
  </si>
  <si>
    <t>委託費</t>
  </si>
  <si>
    <t>賃借料</t>
  </si>
  <si>
    <t>需用費</t>
    <phoneticPr fontId="1"/>
  </si>
  <si>
    <t>内　　訳</t>
    <rPh sb="0" eb="1">
      <t>ナイ</t>
    </rPh>
    <rPh sb="3" eb="4">
      <t>ヤク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</si>
  <si>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</si>
  <si>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印刷費</t>
    <rPh sb="0" eb="2">
      <t>インサツ</t>
    </rPh>
    <rPh sb="2" eb="3">
      <t>ヒ</t>
    </rPh>
    <phoneticPr fontId="1"/>
  </si>
  <si>
    <t>食糧費</t>
    <rPh sb="0" eb="3">
      <t>ショクリョウヒ</t>
    </rPh>
    <phoneticPr fontId="1"/>
  </si>
  <si>
    <t>寄付金</t>
    <rPh sb="0" eb="2">
      <t>キフ</t>
    </rPh>
    <rPh sb="2" eb="3">
      <t>キン</t>
    </rPh>
    <phoneticPr fontId="1"/>
  </si>
  <si>
    <t>　※収入と支出の合計額は一致させて下さい。</t>
    <rPh sb="2" eb="4">
      <t>シュウニュウ</t>
    </rPh>
    <rPh sb="5" eb="7">
      <t>シシュツ</t>
    </rPh>
    <rPh sb="8" eb="10">
      <t>ゴウケイ</t>
    </rPh>
    <rPh sb="10" eb="11">
      <t>ガク</t>
    </rPh>
    <rPh sb="12" eb="14">
      <t>イッチ</t>
    </rPh>
    <rPh sb="17" eb="18">
      <t>クダ</t>
    </rPh>
    <phoneticPr fontId="1"/>
  </si>
  <si>
    <t>●●株式会社から寄付</t>
    <rPh sb="2" eb="6">
      <t>カブシキガイシャ</t>
    </rPh>
    <rPh sb="8" eb="10">
      <t>キフ</t>
    </rPh>
    <phoneticPr fontId="1"/>
  </si>
  <si>
    <t>ボランティアスタッフ3人×1,100円×2時間×10回</t>
    <rPh sb="11" eb="12">
      <t>ニン</t>
    </rPh>
    <rPh sb="18" eb="19">
      <t>エン</t>
    </rPh>
    <rPh sb="21" eb="23">
      <t>ジカン</t>
    </rPh>
    <rPh sb="26" eb="27">
      <t>カイ</t>
    </rPh>
    <phoneticPr fontId="1"/>
  </si>
  <si>
    <t>チラシ印刷代500枚×20円×10回</t>
    <rPh sb="3" eb="5">
      <t>インサツ</t>
    </rPh>
    <rPh sb="5" eb="6">
      <t>ダイ</t>
    </rPh>
    <rPh sb="9" eb="10">
      <t>マイ</t>
    </rPh>
    <rPh sb="13" eb="14">
      <t>エン</t>
    </rPh>
    <rPh sb="17" eb="18">
      <t>カイ</t>
    </rPh>
    <phoneticPr fontId="1"/>
  </si>
  <si>
    <t>会場使用料1,500円×10回</t>
    <rPh sb="0" eb="2">
      <t>カイジョウ</t>
    </rPh>
    <rPh sb="2" eb="5">
      <t>シヨウリョウ</t>
    </rPh>
    <rPh sb="10" eb="11">
      <t>エン</t>
    </rPh>
    <rPh sb="14" eb="15">
      <t>カイ</t>
    </rPh>
    <phoneticPr fontId="1"/>
  </si>
  <si>
    <t>　団体名</t>
    <rPh sb="1" eb="3">
      <t>ダンタイ</t>
    </rPh>
    <rPh sb="3" eb="4">
      <t>メイ</t>
    </rPh>
    <phoneticPr fontId="1"/>
  </si>
  <si>
    <t xml:space="preserve">１　収入の部                                                            </t>
    <rPh sb="2" eb="4">
      <t>シュウニュウ</t>
    </rPh>
    <rPh sb="5" eb="6">
      <t>ブ</t>
    </rPh>
    <phoneticPr fontId="1"/>
  </si>
  <si>
    <t>文房具（えんぴつ、ボールペン、消しゴム、ノート5冊）
300円×40人×10回
消耗品（お皿、紙コップ、お箸、消毒液、●●）12,550円</t>
    <rPh sb="0" eb="3">
      <t>ブンボウグ</t>
    </rPh>
    <rPh sb="15" eb="16">
      <t>ケ</t>
    </rPh>
    <rPh sb="24" eb="25">
      <t>サツ</t>
    </rPh>
    <rPh sb="30" eb="31">
      <t>エン</t>
    </rPh>
    <rPh sb="34" eb="35">
      <t>ニン</t>
    </rPh>
    <rPh sb="38" eb="39">
      <t>カイ</t>
    </rPh>
    <rPh sb="40" eb="42">
      <t>ショウモウ</t>
    </rPh>
    <rPh sb="42" eb="43">
      <t>ヒン</t>
    </rPh>
    <rPh sb="45" eb="46">
      <t>サラ</t>
    </rPh>
    <rPh sb="47" eb="48">
      <t>カミ</t>
    </rPh>
    <rPh sb="53" eb="54">
      <t>ハシ</t>
    </rPh>
    <rPh sb="55" eb="57">
      <t>ショウドク</t>
    </rPh>
    <rPh sb="57" eb="58">
      <t>エキ</t>
    </rPh>
    <rPh sb="68" eb="69">
      <t>エン</t>
    </rPh>
    <phoneticPr fontId="1"/>
  </si>
  <si>
    <t>保険料2,000円×10回</t>
    <rPh sb="0" eb="3">
      <t>ホケンリョウ</t>
    </rPh>
    <phoneticPr fontId="1"/>
  </si>
  <si>
    <t>300円×10人×10回</t>
    <rPh sb="3" eb="4">
      <t>エン</t>
    </rPh>
    <rPh sb="7" eb="8">
      <t>ニン</t>
    </rPh>
    <rPh sb="11" eb="12">
      <t>カイ</t>
    </rPh>
    <phoneticPr fontId="1"/>
  </si>
  <si>
    <t>食材300円×40人×10回
配布用食品（調味料、お米、小麦粉）
300円×40人×10回</t>
    <rPh sb="0" eb="2">
      <t>ショクザイ</t>
    </rPh>
    <rPh sb="5" eb="6">
      <t>エン</t>
    </rPh>
    <rPh sb="9" eb="10">
      <t>ニン</t>
    </rPh>
    <rPh sb="13" eb="14">
      <t>カイ</t>
    </rPh>
    <rPh sb="15" eb="18">
      <t>ハイフヨウ</t>
    </rPh>
    <rPh sb="18" eb="20">
      <t>ショクヒン</t>
    </rPh>
    <rPh sb="21" eb="24">
      <t>チョウミリョウ</t>
    </rPh>
    <rPh sb="26" eb="27">
      <t>コメ</t>
    </rPh>
    <rPh sb="28" eb="31">
      <t>コムギコ</t>
    </rPh>
    <rPh sb="36" eb="37">
      <t>エン</t>
    </rPh>
    <rPh sb="40" eb="41">
      <t>ニン</t>
    </rPh>
    <rPh sb="44" eb="45">
      <t>カイ</t>
    </rPh>
    <phoneticPr fontId="1"/>
  </si>
  <si>
    <t>あり</t>
    <phoneticPr fontId="1"/>
  </si>
  <si>
    <t>なし</t>
    <phoneticPr fontId="1"/>
  </si>
  <si>
    <t>令和７年度　同補助金の活用</t>
    <rPh sb="0" eb="2">
      <t>レイワ</t>
    </rPh>
    <rPh sb="3" eb="5">
      <t>ネンド</t>
    </rPh>
    <rPh sb="6" eb="7">
      <t>ドウ</t>
    </rPh>
    <rPh sb="7" eb="10">
      <t>ホジョキン</t>
    </rPh>
    <rPh sb="11" eb="13">
      <t>カツヨウ</t>
    </rPh>
    <phoneticPr fontId="1"/>
  </si>
  <si>
    <t>申請者名　</t>
    <rPh sb="0" eb="3">
      <t>シンセイシャ</t>
    </rPh>
    <rPh sb="3" eb="4">
      <t>メイ</t>
    </rPh>
    <phoneticPr fontId="1"/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</si>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</sst>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52916</xdr:rowOff>
    </xdr:from>
    <xdr:to>
      <xdr:col>3</xdr:col>
      <xdr:colOff>3196167</xdr:colOff>
      <xdr:row>7</xdr:row>
      <xdr:rowOff>349249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42833" y="3100916"/>
          <a:ext cx="3005667" cy="296333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円未満の端数は自己資金となる</a:t>
          </a:r>
        </a:p>
      </xdr:txBody>
    </xdr:sp>
    <xdr:clientData/>
  </xdr:twoCellAnchor>
  <xdr:twoCellAnchor>
    <xdr:from>
      <xdr:col>3</xdr:col>
      <xdr:colOff>211668</xdr:colOff>
      <xdr:row>10</xdr:row>
      <xdr:rowOff>52917</xdr:rowOff>
    </xdr:from>
    <xdr:to>
      <xdr:col>3</xdr:col>
      <xdr:colOff>3217335</xdr:colOff>
      <xdr:row>10</xdr:row>
      <xdr:rowOff>349250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64001" y="4243917"/>
          <a:ext cx="3005667" cy="296333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収入合計と支出合計は一致させる</a:t>
          </a:r>
        </a:p>
      </xdr:txBody>
    </xdr:sp>
    <xdr:clientData/>
  </xdr:twoCellAnchor>
  <xdr:twoCellAnchor>
    <xdr:from>
      <xdr:col>2</xdr:col>
      <xdr:colOff>275873</xdr:colOff>
      <xdr:row>16</xdr:row>
      <xdr:rowOff>112890</xdr:rowOff>
    </xdr:from>
    <xdr:to>
      <xdr:col>2</xdr:col>
      <xdr:colOff>1520472</xdr:colOff>
      <xdr:row>18</xdr:row>
      <xdr:rowOff>811390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50484" y="6208890"/>
          <a:ext cx="1244599" cy="25611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内訳には具体的に購入する品を記載する。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欄が足りない場合は、別紙もしくは、幅を広げて記載する。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原則、記載のないものは対象外です。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="90" zoomScaleNormal="100" zoomScaleSheetLayoutView="90" workbookViewId="0">
      <selection activeCell="C8" sqref="C8"/>
    </sheetView>
  </sheetViews>
  <sheetFormatPr defaultColWidth="9" defaultRowHeight="14"/>
  <cols>
    <col min="1" max="1" width="5" style="1" customWidth="1"/>
    <col min="2" max="2" width="14.33203125" style="1" customWidth="1"/>
    <col min="3" max="3" width="25.6640625" style="2" customWidth="1"/>
    <col min="4" max="5" width="23.58203125" style="1" customWidth="1"/>
    <col min="6" max="8" width="9" style="1"/>
    <col min="9" max="9" width="0" style="1" hidden="1" customWidth="1"/>
    <col min="10" max="16384" width="9" style="1"/>
  </cols>
  <sheetData>
    <row r="1" spans="1:9" ht="30.65" customHeight="1"/>
    <row r="2" spans="1:9" ht="30" customHeight="1">
      <c r="A2" s="46" t="s">
        <v>0</v>
      </c>
      <c r="B2" s="46"/>
      <c r="C2" s="46"/>
      <c r="D2" s="46"/>
      <c r="E2" s="46"/>
    </row>
    <row r="3" spans="1:9" ht="30" customHeight="1">
      <c r="A3" s="47"/>
      <c r="B3" s="47"/>
      <c r="C3" s="47"/>
      <c r="D3" s="47"/>
      <c r="E3" s="47"/>
      <c r="F3" s="1" t="s">
        <v>6</v>
      </c>
      <c r="I3" s="1" t="s">
        <v>34</v>
      </c>
    </row>
    <row r="4" spans="1:9" ht="30" customHeight="1">
      <c r="A4" s="1" t="s">
        <v>12</v>
      </c>
      <c r="C4" s="1"/>
      <c r="D4" s="53" t="s">
        <v>37</v>
      </c>
      <c r="E4" s="53"/>
      <c r="I4" s="1" t="s">
        <v>35</v>
      </c>
    </row>
    <row r="5" spans="1:9" ht="30" customHeight="1">
      <c r="A5" s="49" t="s">
        <v>11</v>
      </c>
      <c r="B5" s="49"/>
      <c r="C5" s="27"/>
      <c r="D5" s="28" t="s">
        <v>36</v>
      </c>
      <c r="E5" s="29" t="s">
        <v>38</v>
      </c>
    </row>
    <row r="6" spans="1:9" ht="30" customHeight="1">
      <c r="A6" s="3"/>
      <c r="B6" s="3"/>
      <c r="C6" s="3"/>
      <c r="D6" s="4"/>
      <c r="E6" s="4" t="s">
        <v>7</v>
      </c>
    </row>
    <row r="7" spans="1:9" ht="30" customHeight="1">
      <c r="A7" s="38" t="s">
        <v>1</v>
      </c>
      <c r="B7" s="39"/>
      <c r="C7" s="6" t="s">
        <v>2</v>
      </c>
      <c r="D7" s="38" t="s">
        <v>18</v>
      </c>
      <c r="E7" s="50"/>
    </row>
    <row r="8" spans="1:9" s="9" customFormat="1" ht="30" customHeight="1">
      <c r="A8" s="48" t="s">
        <v>4</v>
      </c>
      <c r="B8" s="39"/>
      <c r="C8" s="7">
        <f>MAX(0,IF(E5="あり",FLOOR((C24-C10)*9/10,1000),IF(E5="なし",FLOOR(C24- C10,1000),0)))</f>
        <v>0</v>
      </c>
      <c r="D8" s="51"/>
      <c r="E8" s="52"/>
    </row>
    <row r="9" spans="1:9" ht="30" customHeight="1">
      <c r="A9" s="38" t="s">
        <v>3</v>
      </c>
      <c r="B9" s="39"/>
      <c r="C9" s="10">
        <f>C11-C8-C10</f>
        <v>0</v>
      </c>
      <c r="D9" s="51"/>
      <c r="E9" s="52"/>
    </row>
    <row r="10" spans="1:9" ht="30" customHeight="1" thickBot="1">
      <c r="A10" s="45" t="s">
        <v>5</v>
      </c>
      <c r="B10" s="41"/>
      <c r="C10" s="10"/>
      <c r="D10" s="34"/>
      <c r="E10" s="35"/>
    </row>
    <row r="11" spans="1:9" ht="30" customHeight="1" thickTop="1">
      <c r="A11" s="36" t="s">
        <v>8</v>
      </c>
      <c r="B11" s="42"/>
      <c r="C11" s="15">
        <f>C24</f>
        <v>0</v>
      </c>
      <c r="D11" s="36"/>
      <c r="E11" s="37"/>
    </row>
    <row r="12" spans="1:9" ht="30" customHeight="1"/>
    <row r="13" spans="1:9" ht="30" customHeight="1">
      <c r="A13" s="12" t="s">
        <v>10</v>
      </c>
      <c r="B13" s="12"/>
    </row>
    <row r="14" spans="1:9" ht="30" customHeight="1">
      <c r="A14" s="3"/>
      <c r="B14" s="3"/>
      <c r="C14" s="3"/>
      <c r="D14" s="4" t="s">
        <v>7</v>
      </c>
      <c r="E14" s="4" t="s">
        <v>7</v>
      </c>
    </row>
    <row r="15" spans="1:9" ht="30" customHeight="1">
      <c r="A15" s="43" t="s">
        <v>1</v>
      </c>
      <c r="B15" s="44"/>
      <c r="C15" s="6" t="s">
        <v>2</v>
      </c>
      <c r="D15" s="38" t="s">
        <v>18</v>
      </c>
      <c r="E15" s="50"/>
    </row>
    <row r="16" spans="1:9" ht="30" customHeight="1">
      <c r="A16" s="38" t="s">
        <v>13</v>
      </c>
      <c r="B16" s="39"/>
      <c r="C16" s="10"/>
      <c r="D16" s="30"/>
      <c r="E16" s="31"/>
    </row>
    <row r="17" spans="1:5" ht="30" customHeight="1">
      <c r="A17" s="43" t="s">
        <v>17</v>
      </c>
      <c r="B17" s="44"/>
      <c r="C17" s="19"/>
      <c r="D17" s="32"/>
      <c r="E17" s="33"/>
    </row>
    <row r="18" spans="1:5" ht="48" customHeight="1">
      <c r="A18" s="18"/>
      <c r="B18" s="5" t="s">
        <v>19</v>
      </c>
      <c r="C18" s="10"/>
      <c r="D18" s="30"/>
      <c r="E18" s="31"/>
    </row>
    <row r="19" spans="1:5" ht="30" customHeight="1">
      <c r="A19" s="18"/>
      <c r="B19" s="5" t="s">
        <v>20</v>
      </c>
      <c r="C19" s="10"/>
      <c r="D19" s="30"/>
      <c r="E19" s="31"/>
    </row>
    <row r="20" spans="1:5" ht="73.25" customHeight="1">
      <c r="A20" s="18"/>
      <c r="B20" s="5" t="s">
        <v>21</v>
      </c>
      <c r="C20" s="10"/>
      <c r="D20" s="30"/>
      <c r="E20" s="31"/>
    </row>
    <row r="21" spans="1:5" ht="30" customHeight="1">
      <c r="A21" s="38" t="s">
        <v>14</v>
      </c>
      <c r="B21" s="39"/>
      <c r="C21" s="24"/>
      <c r="D21" s="30"/>
      <c r="E21" s="31"/>
    </row>
    <row r="22" spans="1:5" ht="30" customHeight="1">
      <c r="A22" s="38" t="s">
        <v>15</v>
      </c>
      <c r="B22" s="39"/>
      <c r="C22" s="10"/>
      <c r="D22" s="30"/>
      <c r="E22" s="31"/>
    </row>
    <row r="23" spans="1:5" ht="30" customHeight="1" thickBot="1">
      <c r="A23" s="40" t="s">
        <v>16</v>
      </c>
      <c r="B23" s="41"/>
      <c r="C23" s="13"/>
      <c r="D23" s="34"/>
      <c r="E23" s="35"/>
    </row>
    <row r="24" spans="1:5" ht="30" customHeight="1" thickTop="1">
      <c r="A24" s="36" t="s">
        <v>9</v>
      </c>
      <c r="B24" s="42"/>
      <c r="C24" s="15">
        <f>SUM(C16:C23)</f>
        <v>0</v>
      </c>
      <c r="D24" s="36"/>
      <c r="E24" s="37"/>
    </row>
    <row r="25" spans="1:5" ht="30" customHeight="1">
      <c r="A25" s="17" t="s">
        <v>23</v>
      </c>
      <c r="B25" s="17"/>
    </row>
  </sheetData>
  <mergeCells count="31">
    <mergeCell ref="A9:B9"/>
    <mergeCell ref="A10:B10"/>
    <mergeCell ref="A11:B11"/>
    <mergeCell ref="A15:B15"/>
    <mergeCell ref="A2:E2"/>
    <mergeCell ref="A3:E3"/>
    <mergeCell ref="A7:B7"/>
    <mergeCell ref="A8:B8"/>
    <mergeCell ref="A5:B5"/>
    <mergeCell ref="D7:E7"/>
    <mergeCell ref="D8:E8"/>
    <mergeCell ref="D9:E9"/>
    <mergeCell ref="D10:E10"/>
    <mergeCell ref="D4:E4"/>
    <mergeCell ref="D11:E11"/>
    <mergeCell ref="D15:E15"/>
    <mergeCell ref="A22:B22"/>
    <mergeCell ref="A21:B21"/>
    <mergeCell ref="A16:B16"/>
    <mergeCell ref="A23:B23"/>
    <mergeCell ref="A24:B24"/>
    <mergeCell ref="A17:B17"/>
    <mergeCell ref="D16:E16"/>
    <mergeCell ref="D17:E17"/>
    <mergeCell ref="D23:E23"/>
    <mergeCell ref="D24:E24"/>
    <mergeCell ref="D18:E18"/>
    <mergeCell ref="D19:E19"/>
    <mergeCell ref="D20:E20"/>
    <mergeCell ref="D21:E21"/>
    <mergeCell ref="D22:E22"/>
  </mergeCells>
  <phoneticPr fontId="1"/>
  <dataValidations count="1">
    <dataValidation type="list" allowBlank="1" showInputMessage="1" showErrorMessage="1" sqref="E5" xr:uid="{BB277DE2-2C74-4AC0-8E79-F91714718D0C}">
      <formula1>$I$3:$I$4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view="pageBreakPreview" topLeftCell="A2" zoomScaleNormal="100" zoomScaleSheetLayoutView="100" workbookViewId="0">
      <selection activeCell="D10" sqref="D10"/>
    </sheetView>
  </sheetViews>
  <sheetFormatPr defaultColWidth="9" defaultRowHeight="14"/>
  <cols>
    <col min="1" max="1" width="5" style="1" customWidth="1"/>
    <col min="2" max="2" width="14.33203125" style="1" customWidth="1"/>
    <col min="3" max="3" width="31.08203125" style="2" customWidth="1"/>
    <col min="4" max="4" width="45.83203125" style="1" customWidth="1"/>
    <col min="5" max="16384" width="9" style="1"/>
  </cols>
  <sheetData>
    <row r="1" spans="1:5" ht="30" customHeight="1">
      <c r="A1" s="46" t="s">
        <v>0</v>
      </c>
      <c r="B1" s="46"/>
      <c r="C1" s="46"/>
      <c r="D1" s="46"/>
    </row>
    <row r="2" spans="1:5" ht="30" customHeight="1">
      <c r="A2" s="47"/>
      <c r="B2" s="47"/>
      <c r="C2" s="47"/>
      <c r="D2" s="47"/>
      <c r="E2" s="1" t="s">
        <v>6</v>
      </c>
    </row>
    <row r="3" spans="1:5" ht="30" customHeight="1">
      <c r="A3" s="1" t="s">
        <v>12</v>
      </c>
      <c r="C3" s="1"/>
      <c r="D3" s="3" t="s">
        <v>28</v>
      </c>
    </row>
    <row r="4" spans="1:5" ht="30" customHeight="1">
      <c r="B4" s="21"/>
      <c r="C4" s="21"/>
      <c r="D4" s="21"/>
    </row>
    <row r="5" spans="1:5" ht="30" customHeight="1">
      <c r="A5" s="26" t="s">
        <v>29</v>
      </c>
      <c r="B5" s="3"/>
      <c r="C5" s="3"/>
      <c r="D5" s="4" t="s">
        <v>7</v>
      </c>
    </row>
    <row r="6" spans="1:5" ht="30" customHeight="1">
      <c r="A6" s="38" t="s">
        <v>1</v>
      </c>
      <c r="B6" s="39"/>
      <c r="C6" s="6" t="s">
        <v>2</v>
      </c>
      <c r="D6" s="5" t="s">
        <v>18</v>
      </c>
    </row>
    <row r="7" spans="1:5" s="9" customFormat="1" ht="30" customHeight="1">
      <c r="A7" s="48" t="s">
        <v>4</v>
      </c>
      <c r="B7" s="39"/>
      <c r="C7" s="7">
        <v>493000</v>
      </c>
      <c r="D7" s="8"/>
    </row>
    <row r="8" spans="1:5" ht="30" customHeight="1">
      <c r="A8" s="38" t="s">
        <v>3</v>
      </c>
      <c r="B8" s="39"/>
      <c r="C8" s="10">
        <v>550</v>
      </c>
      <c r="D8" s="11"/>
    </row>
    <row r="9" spans="1:5" ht="30" customHeight="1">
      <c r="A9" s="38" t="s">
        <v>22</v>
      </c>
      <c r="B9" s="50"/>
      <c r="C9" s="10">
        <v>50000</v>
      </c>
      <c r="D9" s="11" t="s">
        <v>24</v>
      </c>
    </row>
    <row r="10" spans="1:5" ht="30" customHeight="1" thickBot="1">
      <c r="A10" s="45" t="s">
        <v>5</v>
      </c>
      <c r="B10" s="41"/>
      <c r="C10" s="10">
        <v>30000</v>
      </c>
      <c r="D10" s="11" t="s">
        <v>32</v>
      </c>
    </row>
    <row r="11" spans="1:5" ht="30" customHeight="1" thickTop="1">
      <c r="A11" s="36" t="s">
        <v>8</v>
      </c>
      <c r="B11" s="42"/>
      <c r="C11" s="15">
        <f>SUM(C7:C10)</f>
        <v>573550</v>
      </c>
      <c r="D11" s="16"/>
    </row>
    <row r="12" spans="1:5" ht="30" customHeight="1"/>
    <row r="13" spans="1:5" ht="30" customHeight="1">
      <c r="A13" s="12" t="s">
        <v>10</v>
      </c>
      <c r="B13" s="12"/>
      <c r="D13" s="4" t="s">
        <v>7</v>
      </c>
    </row>
    <row r="14" spans="1:5" ht="30" customHeight="1">
      <c r="A14" s="43" t="s">
        <v>1</v>
      </c>
      <c r="B14" s="44"/>
      <c r="C14" s="6" t="s">
        <v>2</v>
      </c>
      <c r="D14" s="5" t="s">
        <v>18</v>
      </c>
    </row>
    <row r="15" spans="1:5" ht="30" customHeight="1">
      <c r="A15" s="38" t="s">
        <v>13</v>
      </c>
      <c r="B15" s="39"/>
      <c r="C15" s="10">
        <v>66000</v>
      </c>
      <c r="D15" s="11" t="s">
        <v>25</v>
      </c>
    </row>
    <row r="16" spans="1:5" ht="30" customHeight="1">
      <c r="A16" s="43" t="s">
        <v>17</v>
      </c>
      <c r="B16" s="44"/>
      <c r="C16" s="19"/>
      <c r="D16" s="20"/>
    </row>
    <row r="17" spans="1:4" ht="73.5" customHeight="1">
      <c r="A17" s="18"/>
      <c r="B17" s="5" t="s">
        <v>19</v>
      </c>
      <c r="C17" s="24">
        <v>132550</v>
      </c>
      <c r="D17" s="22" t="s">
        <v>30</v>
      </c>
    </row>
    <row r="18" spans="1:4" ht="73.5" customHeight="1">
      <c r="A18" s="18"/>
      <c r="B18" s="5" t="s">
        <v>20</v>
      </c>
      <c r="C18" s="24">
        <v>100000</v>
      </c>
      <c r="D18" s="11" t="s">
        <v>26</v>
      </c>
    </row>
    <row r="19" spans="1:4" ht="73.5" customHeight="1">
      <c r="A19" s="18"/>
      <c r="B19" s="5" t="s">
        <v>21</v>
      </c>
      <c r="C19" s="24">
        <v>240000</v>
      </c>
      <c r="D19" s="22" t="s">
        <v>33</v>
      </c>
    </row>
    <row r="20" spans="1:4" ht="30" customHeight="1">
      <c r="A20" s="38" t="s">
        <v>14</v>
      </c>
      <c r="B20" s="39"/>
      <c r="C20" s="24">
        <v>20000</v>
      </c>
      <c r="D20" s="23" t="s">
        <v>31</v>
      </c>
    </row>
    <row r="21" spans="1:4" ht="30" customHeight="1">
      <c r="A21" s="38" t="s">
        <v>15</v>
      </c>
      <c r="B21" s="39"/>
      <c r="C21" s="24"/>
      <c r="D21" s="11"/>
    </row>
    <row r="22" spans="1:4" ht="30" customHeight="1" thickBot="1">
      <c r="A22" s="40" t="s">
        <v>16</v>
      </c>
      <c r="B22" s="41"/>
      <c r="C22" s="25">
        <v>15000</v>
      </c>
      <c r="D22" s="14" t="s">
        <v>27</v>
      </c>
    </row>
    <row r="23" spans="1:4" ht="30" customHeight="1" thickTop="1">
      <c r="A23" s="36" t="s">
        <v>9</v>
      </c>
      <c r="B23" s="42"/>
      <c r="C23" s="15">
        <f>SUM(C15:C22)</f>
        <v>573550</v>
      </c>
      <c r="D23" s="16"/>
    </row>
    <row r="24" spans="1:4" ht="30" customHeight="1">
      <c r="A24" s="17" t="s">
        <v>23</v>
      </c>
      <c r="B24" s="17"/>
    </row>
  </sheetData>
  <mergeCells count="15">
    <mergeCell ref="A8:B8"/>
    <mergeCell ref="A1:D1"/>
    <mergeCell ref="A2:D2"/>
    <mergeCell ref="A6:B6"/>
    <mergeCell ref="A7:B7"/>
    <mergeCell ref="A20:B20"/>
    <mergeCell ref="A21:B21"/>
    <mergeCell ref="A22:B22"/>
    <mergeCell ref="A23:B23"/>
    <mergeCell ref="A9:B9"/>
    <mergeCell ref="A10:B10"/>
    <mergeCell ref="A11:B11"/>
    <mergeCell ref="A14:B14"/>
    <mergeCell ref="A15:B15"/>
    <mergeCell ref="A16:B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収支予算書 （記入例）</vt:lpstr>
      <vt:lpstr>収支予算書!Print_Area</vt:lpstr>
      <vt:lpstr>'収支予算書 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2026-03-30T09:10:40Z</dcterms:modified>
</cp:coreProperties>
</file>