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tabRatio="567" activeTab="0"/>
  </bookViews>
  <sheets>
    <sheet name="目次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" sheetId="7" r:id="rId7"/>
    <sheet name="9-7" sheetId="8" r:id="rId8"/>
    <sheet name="9-8" sheetId="9" r:id="rId9"/>
    <sheet name="9-9" sheetId="10" r:id="rId10"/>
    <sheet name="9-10" sheetId="11" r:id="rId11"/>
    <sheet name="9-11" sheetId="12" r:id="rId12"/>
    <sheet name="9-12" sheetId="13" r:id="rId13"/>
    <sheet name="9-13" sheetId="14" r:id="rId14"/>
  </sheets>
  <definedNames>
    <definedName name="_xlnm.Print_Area" localSheetId="5">'9-5'!$A$1:$G$52</definedName>
  </definedNames>
  <calcPr fullCalcOnLoad="1"/>
</workbook>
</file>

<file path=xl/sharedStrings.xml><?xml version="1.0" encoding="utf-8"?>
<sst xmlns="http://schemas.openxmlformats.org/spreadsheetml/2006/main" count="646" uniqueCount="293">
  <si>
    <t>平成22年</t>
  </si>
  <si>
    <t>単位：トン</t>
  </si>
  <si>
    <t>区分</t>
  </si>
  <si>
    <t>入庫</t>
  </si>
  <si>
    <t>出庫</t>
  </si>
  <si>
    <t>平均月末残高</t>
  </si>
  <si>
    <t>総数</t>
  </si>
  <si>
    <t>その他の化学工業品</t>
  </si>
  <si>
    <t>紙・パルプ</t>
  </si>
  <si>
    <t>雑工業品</t>
  </si>
  <si>
    <t>資料：中部運輸局</t>
  </si>
  <si>
    <t>9-2．倉庫施設</t>
  </si>
  <si>
    <t>各年度末現在</t>
  </si>
  <si>
    <t>単位</t>
  </si>
  <si>
    <t>平成20年度</t>
  </si>
  <si>
    <t>平成21年度</t>
  </si>
  <si>
    <t>平成22年度</t>
  </si>
  <si>
    <t>普通倉庫</t>
  </si>
  <si>
    <t>1～3類倉庫面積</t>
  </si>
  <si>
    <t>千㎡</t>
  </si>
  <si>
    <t>野積倉庫面積</t>
  </si>
  <si>
    <t>貯蔵そう倉庫容積</t>
  </si>
  <si>
    <t>千㎥</t>
  </si>
  <si>
    <t>タンク容積</t>
  </si>
  <si>
    <t>危険品倉庫面積</t>
  </si>
  <si>
    <t>冷蔵倉庫容積</t>
  </si>
  <si>
    <t>注1 三重県内</t>
  </si>
  <si>
    <t>9-3．倉庫業者数</t>
  </si>
  <si>
    <t>年度</t>
  </si>
  <si>
    <t>普通倉庫業者</t>
  </si>
  <si>
    <t>冷蔵倉庫業者</t>
  </si>
  <si>
    <t>平成10年度</t>
  </si>
  <si>
    <t xml:space="preserve">11    </t>
  </si>
  <si>
    <t xml:space="preserve">12   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</si>
  <si>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</si>
  <si>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</si>
  <si>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</si>
  <si>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</si>
  <si>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</si>
  <si>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</si>
  <si>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</si>
  <si>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</si>
  <si>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</si>
  <si>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>資料:中部運輸局</t>
  </si>
  <si>
    <t>単位：t</t>
  </si>
  <si>
    <t>輸移出</t>
  </si>
  <si>
    <t>輸移入</t>
  </si>
  <si>
    <t>農水産品</t>
  </si>
  <si>
    <t>林産品</t>
  </si>
  <si>
    <t>鉱産品</t>
  </si>
  <si>
    <t>金属機械工業品</t>
  </si>
  <si>
    <t>軽工業品</t>
  </si>
  <si>
    <t>特殊品</t>
  </si>
  <si>
    <t>分類不能のもの</t>
  </si>
  <si>
    <t>（外航）</t>
  </si>
  <si>
    <t>隻数
（隻）</t>
  </si>
  <si>
    <t>総トン数
（t）</t>
  </si>
  <si>
    <t>一般貨物船</t>
  </si>
  <si>
    <t>油送船</t>
  </si>
  <si>
    <t>ＬＰＧ船</t>
  </si>
  <si>
    <t>ＬＮＧ船</t>
  </si>
  <si>
    <t>内航ケミカル船</t>
  </si>
  <si>
    <t>外航ケミカル船</t>
  </si>
  <si>
    <t>プロダクトオイルタンカー</t>
  </si>
  <si>
    <t>その他タンカー・タンク船</t>
  </si>
  <si>
    <t>フルコンテナ船</t>
  </si>
  <si>
    <t>穀物船</t>
  </si>
  <si>
    <t>材木船</t>
  </si>
  <si>
    <t>石炭船</t>
  </si>
  <si>
    <t>鉱石船</t>
  </si>
  <si>
    <t>砂利・砂・石材船</t>
  </si>
  <si>
    <t>鋼材船</t>
  </si>
  <si>
    <t>ＲＯＲＯ船</t>
  </si>
  <si>
    <t>自動車専用船</t>
  </si>
  <si>
    <t>その他専用船</t>
  </si>
  <si>
    <t>（内航）</t>
  </si>
  <si>
    <t>客船</t>
  </si>
  <si>
    <t>プロダクトオイルタンカー</t>
  </si>
  <si>
    <t>セミコンテナ船</t>
  </si>
  <si>
    <t>砂利・砂・石材船</t>
  </si>
  <si>
    <t>セメント船</t>
  </si>
  <si>
    <t>作業船</t>
  </si>
  <si>
    <t>訓練船</t>
  </si>
  <si>
    <t>その他船舶</t>
  </si>
  <si>
    <t>資料：四日市港管理組合</t>
  </si>
  <si>
    <t>各年3月31日現在</t>
  </si>
  <si>
    <t>単位：台</t>
  </si>
  <si>
    <t>平成23年</t>
  </si>
  <si>
    <t>貨物</t>
  </si>
  <si>
    <t>普通車</t>
  </si>
  <si>
    <t>小型車</t>
  </si>
  <si>
    <t>披けん引車</t>
  </si>
  <si>
    <t>乗合</t>
  </si>
  <si>
    <t>乗用</t>
  </si>
  <si>
    <t>特種（殊）用途</t>
  </si>
  <si>
    <t>特種用途車</t>
  </si>
  <si>
    <t>大型特殊車</t>
  </si>
  <si>
    <t>小型二輪車</t>
  </si>
  <si>
    <t>軽自動車</t>
  </si>
  <si>
    <t>注1 四日市市域分</t>
  </si>
  <si>
    <t>資料：中部運輸局、社団法人全国軽自動車協会連合会</t>
  </si>
  <si>
    <t>　2 軽自動車は全国自動車協会連合会に照会した数値</t>
  </si>
  <si>
    <t>単位：人</t>
  </si>
  <si>
    <t>関西本線</t>
  </si>
  <si>
    <t>普通</t>
  </si>
  <si>
    <t>定期</t>
  </si>
  <si>
    <t>1日平均</t>
  </si>
  <si>
    <t>富田</t>
  </si>
  <si>
    <t>富田浜</t>
  </si>
  <si>
    <t>四日市</t>
  </si>
  <si>
    <t>南四日市</t>
  </si>
  <si>
    <t>河原田</t>
  </si>
  <si>
    <t>資料：東海旅客鉄道（株）</t>
  </si>
  <si>
    <t>（１）近畿日本鉄道</t>
  </si>
  <si>
    <t>名古屋線</t>
  </si>
  <si>
    <t>塩浜</t>
  </si>
  <si>
    <t>海山道</t>
  </si>
  <si>
    <t>新正</t>
  </si>
  <si>
    <t>近鉄四日市</t>
  </si>
  <si>
    <t>川原町</t>
  </si>
  <si>
    <t>阿倉川</t>
  </si>
  <si>
    <t>霞ヶ浦</t>
  </si>
  <si>
    <t>近鉄富田</t>
  </si>
  <si>
    <t>富田（三岐経由）</t>
  </si>
  <si>
    <t>川越富洲原</t>
  </si>
  <si>
    <t>内部線</t>
  </si>
  <si>
    <t>赤堀</t>
  </si>
  <si>
    <t>日永</t>
  </si>
  <si>
    <t>南日永</t>
  </si>
  <si>
    <t>泊</t>
  </si>
  <si>
    <t>追分</t>
  </si>
  <si>
    <t>小古曽</t>
  </si>
  <si>
    <t>内部</t>
  </si>
  <si>
    <t>八王子線</t>
  </si>
  <si>
    <t>西日野</t>
  </si>
  <si>
    <t>湯の山線</t>
  </si>
  <si>
    <t>桜</t>
  </si>
  <si>
    <t>高角</t>
  </si>
  <si>
    <t>伊勢川島</t>
  </si>
  <si>
    <t>伊勢松本</t>
  </si>
  <si>
    <t>中川原</t>
  </si>
  <si>
    <t>（２）三岐鉄道</t>
  </si>
  <si>
    <t>三岐線</t>
  </si>
  <si>
    <t>（近鉄）富田</t>
  </si>
  <si>
    <t>大矢知</t>
  </si>
  <si>
    <t>平津</t>
  </si>
  <si>
    <t>暁学園前</t>
  </si>
  <si>
    <t>山城</t>
  </si>
  <si>
    <t>保々</t>
  </si>
  <si>
    <t>北勢中央公園口</t>
  </si>
  <si>
    <t>資料：三岐鉄道（株）</t>
  </si>
  <si>
    <t>三重交通</t>
  </si>
  <si>
    <t>三岐鉄道</t>
  </si>
  <si>
    <t>平成16年度</t>
  </si>
  <si>
    <t xml:space="preserve">　　17    </t>
  </si>
  <si>
    <t xml:space="preserve">　　18    </t>
  </si>
  <si>
    <t xml:space="preserve">　　19    </t>
  </si>
  <si>
    <t xml:space="preserve">　　20    </t>
  </si>
  <si>
    <t xml:space="preserve">　　21    </t>
  </si>
  <si>
    <t xml:space="preserve">　　22    </t>
  </si>
  <si>
    <t>資料：三重交通（株）、三岐鉄道（株）</t>
  </si>
  <si>
    <t>9-10．ＪＲ各駅別貨物輸送の推移</t>
  </si>
  <si>
    <t>発送</t>
  </si>
  <si>
    <t>到着</t>
  </si>
  <si>
    <t>資料：日本貨物鉄道（株）東海支社</t>
  </si>
  <si>
    <t>9-11．ＪＲ貨物品目別取扱い数量</t>
  </si>
  <si>
    <t>車扱</t>
  </si>
  <si>
    <t>第1次製品</t>
  </si>
  <si>
    <t>砂利（土砂）</t>
  </si>
  <si>
    <t>骨材</t>
  </si>
  <si>
    <t>その他の鉱石</t>
  </si>
  <si>
    <t>米</t>
  </si>
  <si>
    <t>飼料</t>
  </si>
  <si>
    <t>その他の農産品</t>
  </si>
  <si>
    <t>鮮魚・冷凍品以外の
水産品</t>
  </si>
  <si>
    <t>その他</t>
  </si>
  <si>
    <t>第2次製品</t>
  </si>
  <si>
    <t>鉄鋼</t>
  </si>
  <si>
    <t>機器</t>
  </si>
  <si>
    <t>車両</t>
  </si>
  <si>
    <t>その他の金属機器
工業品</t>
  </si>
  <si>
    <t>肥料</t>
  </si>
  <si>
    <t>石油</t>
  </si>
  <si>
    <t>セメント</t>
  </si>
  <si>
    <t>ガラス及びその製品</t>
  </si>
  <si>
    <t>窯業製品</t>
  </si>
  <si>
    <t>化学薬品</t>
  </si>
  <si>
    <t>酒・ビール以外の
食料工業品</t>
  </si>
  <si>
    <t>その他の繊維工業品</t>
  </si>
  <si>
    <t>その他の工業品</t>
  </si>
  <si>
    <t>9-11．ＪＲ貨物品目別取扱い数量（つづき）</t>
  </si>
  <si>
    <t>住宅用</t>
  </si>
  <si>
    <t>事務用</t>
  </si>
  <si>
    <t>資料：西日本電信電話（株）三重支店</t>
  </si>
  <si>
    <t>単位：千通</t>
  </si>
  <si>
    <t>四日市郵便局</t>
  </si>
  <si>
    <t>普通通常</t>
  </si>
  <si>
    <t>特殊通常</t>
  </si>
  <si>
    <t>年賀はがき</t>
  </si>
  <si>
    <t>選挙郵便</t>
  </si>
  <si>
    <t>四日市西郵便局</t>
  </si>
  <si>
    <t xml:space="preserve">注1 普通通常は第一種、第二種、第三種、第四種の合計 </t>
  </si>
  <si>
    <t>資料：日本郵便（株）</t>
  </si>
  <si>
    <t xml:space="preserve">　2 特殊通常は書留、速達等の合計 </t>
  </si>
  <si>
    <t>9-1．営業倉庫（普通倉庫）大分類別入出庫残高</t>
  </si>
  <si>
    <t>9-4．四日市港品目別輸移出入貨物</t>
  </si>
  <si>
    <t>9-5．四日市港入港船舶用途別隻数及び総トン数</t>
  </si>
  <si>
    <t>9-7．ＪＲ各駅別旅客乗車人員</t>
  </si>
  <si>
    <t>9-8．私鉄（ＪＲを除く）各駅別旅客乗車人員</t>
  </si>
  <si>
    <t>9-8．私鉄（ＪＲを除く）各駅別旅客乗車人員（つづき）</t>
  </si>
  <si>
    <t>化学工業品</t>
  </si>
  <si>
    <t>注 三重県内の普通倉庫実績</t>
  </si>
  <si>
    <t>注 三重県内</t>
  </si>
  <si>
    <t>注 河原田駅の乗車人員には「南紀」･「みえ」など、ＪＲ東海と伊勢鉄道を直通する
　 列車で通過するだけの乗客の数も含む</t>
  </si>
  <si>
    <t>注 富田は三岐鉄道内発着トン数</t>
  </si>
  <si>
    <t>注 電話加入数は加入電話の契約数とＩＮＳ回線の契約数を合計したもの</t>
  </si>
  <si>
    <t>総数</t>
  </si>
  <si>
    <t>農水産品</t>
  </si>
  <si>
    <t>金属</t>
  </si>
  <si>
    <t>金属製品・機械</t>
  </si>
  <si>
    <t>窯業品</t>
  </si>
  <si>
    <t>その他の化学工業品</t>
  </si>
  <si>
    <t>紙・パルプ</t>
  </si>
  <si>
    <t>繊維工業品</t>
  </si>
  <si>
    <t>食料工業品</t>
  </si>
  <si>
    <t>雑工業品</t>
  </si>
  <si>
    <t>雑品</t>
  </si>
  <si>
    <t>平成23年度</t>
  </si>
  <si>
    <t xml:space="preserve">22    </t>
  </si>
  <si>
    <t>平成24年</t>
  </si>
  <si>
    <t>区分</t>
  </si>
  <si>
    <t>平成20年度</t>
  </si>
  <si>
    <t>平成21年度</t>
  </si>
  <si>
    <t>平成22年度</t>
  </si>
  <si>
    <t>平成23年度</t>
  </si>
  <si>
    <t>関西本線総数</t>
  </si>
  <si>
    <t>発送</t>
  </si>
  <si>
    <t>到着</t>
  </si>
  <si>
    <t>富田</t>
  </si>
  <si>
    <t>四日市</t>
  </si>
  <si>
    <t>塩浜</t>
  </si>
  <si>
    <t>南四日市</t>
  </si>
  <si>
    <t xml:space="preserve">   21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</si>
  <si>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</si>
  <si>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</si>
  <si>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</si>
  <si>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</si>
  <si>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</si>
  <si>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</si>
  <si>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</si>
  <si>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</si>
  <si>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</si>
  <si>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</si>
  <si>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</si>
  <si>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</si>
  <si>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9. 運輸・通信</t>
  </si>
  <si>
    <t>9-1</t>
  </si>
  <si>
    <t>営業倉庫（普通倉庫）大分類別入出庫残高</t>
  </si>
  <si>
    <t>倉庫施設</t>
  </si>
  <si>
    <t>倉庫業者数</t>
  </si>
  <si>
    <t>四日市港品目別輸移出入貨物</t>
  </si>
  <si>
    <t>四日市港入港船舶用途別隻数及び総トン数</t>
  </si>
  <si>
    <t>ＪＲ各駅別旅客乗車人員</t>
  </si>
  <si>
    <t>私鉄（ＪＲを除く）各駅別旅客乗車人員</t>
  </si>
  <si>
    <t>ＪＲ各駅別貨物輸送の推移</t>
  </si>
  <si>
    <t>ＪＲ貨物品目別取扱い数量</t>
  </si>
  <si>
    <t>平成24年度</t>
  </si>
  <si>
    <t xml:space="preserve">23    </t>
  </si>
  <si>
    <t xml:space="preserve">24    </t>
  </si>
  <si>
    <t>資料：三重県「平成26年刊三重県統計書」</t>
  </si>
  <si>
    <t>平成25年</t>
  </si>
  <si>
    <t>平成25年3月31日現在</t>
  </si>
  <si>
    <t>平成24年度</t>
  </si>
  <si>
    <t>資料：三重県政策部統計室「平成26年刊三重県統計書」</t>
  </si>
  <si>
    <t xml:space="preserve">　　23    </t>
  </si>
  <si>
    <t xml:space="preserve">　　24    </t>
  </si>
  <si>
    <t>平成24年度</t>
  </si>
  <si>
    <t xml:space="preserve">   22</t>
  </si>
  <si>
    <t xml:space="preserve">   23</t>
  </si>
  <si>
    <t xml:space="preserve">   24</t>
  </si>
  <si>
    <t>9-6．自動車保有台数の推移</t>
  </si>
  <si>
    <t>9-9．市内バス利用者数の推移</t>
  </si>
  <si>
    <t>9-12．電話加入数の推移</t>
  </si>
  <si>
    <t>9-13．引受郵便物数の推移</t>
  </si>
  <si>
    <t>コンテナ</t>
  </si>
  <si>
    <t>-</t>
  </si>
  <si>
    <t>-</t>
  </si>
  <si>
    <t>-</t>
  </si>
  <si>
    <t>自動車保有台数の推移</t>
  </si>
  <si>
    <t>市内バス利用者数の推移</t>
  </si>
  <si>
    <t>電話加入数の推移</t>
  </si>
  <si>
    <t>引受郵便物数の推移</t>
  </si>
  <si>
    <t>　2 普通倉庫業と冷蔵倉庫業を営業する業者は平成24年度末5業者ある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</si>
</sst>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_);[Red]\(#,##0.0\)"/>
    <numFmt numFmtId="186" formatCode="#,##0.00_ "/>
    <numFmt numFmtId="187" formatCode="#,##0.0;[Red]\-#,##0.0"/>
    <numFmt numFmtId="188" formatCode="0.000_ "/>
    <numFmt numFmtId="189" formatCode="#,##0;&quot;△ &quot;#,##0"/>
    <numFmt numFmtId="190" formatCode="#,##0.0;&quot;△ &quot;#,##0.0"/>
    <numFmt numFmtId="191" formatCode="#,###,##0;&quot; -&quot;###,##0"/>
    <numFmt numFmtId="192" formatCode="###,###,##0;&quot;-&quot;##,###,##0"/>
    <numFmt numFmtId="193" formatCode="\ ###,###,##0;&quot;-&quot;###,###,##0"/>
    <numFmt numFmtId="194" formatCode="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#,##0.00_);[Red]\(#,##0.00\)"/>
    <numFmt numFmtId="201" formatCode="#,##0.00_);\(#,##0.00\)"/>
    <numFmt numFmtId="202" formatCode="#,##0.0_);\(#,##0.0\)"/>
    <numFmt numFmtId="203" formatCode="0.00;[Red]0.00"/>
    <numFmt numFmtId="204" formatCode="0.0_);[Red]\(0.0\)"/>
    <numFmt numFmtId="205" formatCode="#,##0;[Red]#,##0"/>
    <numFmt numFmtId="206" formatCode="#,##0_);\(#,##0\)"/>
    <numFmt numFmtId="207" formatCode="0.0_ "/>
    <numFmt numFmtId="208" formatCode="0.00;&quot;△ &quot;0.00"/>
    <numFmt numFmtId="209" formatCode="#,##0.00;&quot;△ &quot;#,##0.00"/>
    <numFmt numFmtId="210" formatCode="#,##0;\-#,##0;&quot;-&quot;"/>
  </numFmts>
  <fonts count="3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83" fontId="20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183" fontId="21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83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83" fontId="22" fillId="0" borderId="11" xfId="0" applyNumberFormat="1" applyFont="1" applyFill="1" applyBorder="1" applyAlignment="1">
      <alignment horizontal="center" vertical="center" wrapText="1"/>
    </xf>
    <xf numFmtId="183" fontId="22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distributed" vertical="center"/>
    </xf>
    <xf numFmtId="38" fontId="23" fillId="0" borderId="13" xfId="0" applyNumberFormat="1" applyFont="1" applyFill="1" applyBorder="1" applyAlignment="1">
      <alignment horizontal="right" vertical="center"/>
    </xf>
    <xf numFmtId="38" fontId="23" fillId="0" borderId="14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38" fontId="22" fillId="0" borderId="13" xfId="0" applyNumberFormat="1" applyFon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distributed" vertical="center"/>
    </xf>
    <xf numFmtId="38" fontId="22" fillId="0" borderId="16" xfId="0" applyNumberFormat="1" applyFont="1" applyFill="1" applyBorder="1" applyAlignment="1">
      <alignment horizontal="right" vertical="center"/>
    </xf>
    <xf numFmtId="38" fontId="22" fillId="0" borderId="15" xfId="0" applyNumberFormat="1" applyFont="1" applyFill="1" applyBorder="1" applyAlignment="1">
      <alignment horizontal="right" vertical="center"/>
    </xf>
    <xf numFmtId="0" fontId="22" fillId="0" borderId="0" xfId="0" applyFont="1" applyFill="1" applyAlignment="1" applyProtection="1">
      <alignment vertical="center"/>
      <protection/>
    </xf>
    <xf numFmtId="183" fontId="22" fillId="0" borderId="0" xfId="0" applyNumberFormat="1" applyFont="1" applyFill="1" applyAlignment="1">
      <alignment vertical="center"/>
    </xf>
    <xf numFmtId="183" fontId="21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180" fontId="22" fillId="0" borderId="13" xfId="0" applyNumberFormat="1" applyFont="1" applyFill="1" applyBorder="1" applyAlignment="1">
      <alignment horizontal="right" vertical="center"/>
    </xf>
    <xf numFmtId="180" fontId="22" fillId="0" borderId="0" xfId="0" applyNumberFormat="1" applyFont="1" applyFill="1" applyBorder="1" applyAlignment="1">
      <alignment horizontal="right" vertical="center"/>
    </xf>
    <xf numFmtId="180" fontId="22" fillId="0" borderId="14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>
      <alignment horizontal="right" vertical="center"/>
    </xf>
    <xf numFmtId="38" fontId="22" fillId="0" borderId="14" xfId="0" applyNumberFormat="1" applyFont="1" applyFill="1" applyBorder="1" applyAlignment="1">
      <alignment horizontal="right" vertical="center"/>
    </xf>
    <xf numFmtId="49" fontId="22" fillId="0" borderId="19" xfId="0" applyNumberFormat="1" applyFont="1" applyFill="1" applyBorder="1" applyAlignment="1">
      <alignment horizontal="right" vertical="center"/>
    </xf>
    <xf numFmtId="38" fontId="23" fillId="0" borderId="0" xfId="0" applyNumberFormat="1" applyFont="1" applyFill="1" applyBorder="1" applyAlignment="1">
      <alignment horizontal="right" vertical="center"/>
    </xf>
    <xf numFmtId="38" fontId="21" fillId="0" borderId="0" xfId="0" applyNumberFormat="1" applyFont="1" applyFill="1" applyAlignment="1">
      <alignment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distributed" vertical="center"/>
    </xf>
    <xf numFmtId="180" fontId="27" fillId="0" borderId="0" xfId="0" applyNumberFormat="1" applyFont="1" applyFill="1" applyAlignment="1">
      <alignment vertical="center"/>
    </xf>
    <xf numFmtId="38" fontId="22" fillId="0" borderId="0" xfId="0" applyNumberFormat="1" applyFont="1" applyFill="1" applyAlignment="1">
      <alignment vertical="center"/>
    </xf>
    <xf numFmtId="38" fontId="22" fillId="0" borderId="0" xfId="0" applyNumberFormat="1" applyFont="1" applyFill="1" applyAlignment="1">
      <alignment horizontal="left" vertical="center"/>
    </xf>
    <xf numFmtId="0" fontId="22" fillId="0" borderId="19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25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38" fontId="23" fillId="0" borderId="26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distributed" vertical="center"/>
    </xf>
    <xf numFmtId="0" fontId="22" fillId="0" borderId="27" xfId="0" applyFont="1" applyFill="1" applyBorder="1" applyAlignment="1">
      <alignment horizontal="distributed" vertical="center"/>
    </xf>
    <xf numFmtId="38" fontId="22" fillId="0" borderId="28" xfId="0" applyNumberFormat="1" applyFont="1" applyFill="1" applyBorder="1" applyAlignment="1">
      <alignment horizontal="right" vertical="center"/>
    </xf>
    <xf numFmtId="38" fontId="22" fillId="0" borderId="27" xfId="0" applyNumberFormat="1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38" fontId="23" fillId="0" borderId="26" xfId="0" applyNumberFormat="1" applyFont="1" applyFill="1" applyBorder="1" applyAlignment="1">
      <alignment horizontal="right" vertical="center" wrapText="1"/>
    </xf>
    <xf numFmtId="38" fontId="23" fillId="0" borderId="14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29" xfId="0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right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distributed" vertical="center"/>
    </xf>
    <xf numFmtId="3" fontId="22" fillId="0" borderId="0" xfId="0" applyNumberFormat="1" applyFont="1" applyFill="1" applyAlignment="1">
      <alignment vertical="center"/>
    </xf>
    <xf numFmtId="49" fontId="22" fillId="0" borderId="15" xfId="0" applyNumberFormat="1" applyFont="1" applyFill="1" applyBorder="1" applyAlignment="1">
      <alignment horizontal="right" vertical="center"/>
    </xf>
    <xf numFmtId="49" fontId="22" fillId="0" borderId="15" xfId="0" applyNumberFormat="1" applyFont="1" applyFill="1" applyBorder="1" applyAlignment="1">
      <alignment horizontal="distributed" vertical="center"/>
    </xf>
    <xf numFmtId="189" fontId="22" fillId="0" borderId="30" xfId="0" applyNumberFormat="1" applyFont="1" applyFill="1" applyBorder="1" applyAlignment="1">
      <alignment horizontal="right" vertical="center"/>
    </xf>
    <xf numFmtId="189" fontId="22" fillId="0" borderId="26" xfId="0" applyNumberFormat="1" applyFont="1" applyFill="1" applyBorder="1" applyAlignment="1">
      <alignment horizontal="right" vertical="center"/>
    </xf>
    <xf numFmtId="189" fontId="22" fillId="0" borderId="31" xfId="0" applyNumberFormat="1" applyFont="1" applyFill="1" applyBorder="1" applyAlignment="1">
      <alignment horizontal="right" vertical="center"/>
    </xf>
    <xf numFmtId="189" fontId="22" fillId="0" borderId="13" xfId="0" applyNumberFormat="1" applyFont="1" applyFill="1" applyBorder="1" applyAlignment="1">
      <alignment horizontal="right" vertical="center"/>
    </xf>
    <xf numFmtId="189" fontId="22" fillId="0" borderId="20" xfId="0" applyNumberFormat="1" applyFont="1" applyFill="1" applyBorder="1" applyAlignment="1">
      <alignment horizontal="right" vertical="center"/>
    </xf>
    <xf numFmtId="189" fontId="22" fillId="0" borderId="15" xfId="0" applyNumberFormat="1" applyFont="1" applyFill="1" applyBorder="1" applyAlignment="1">
      <alignment horizontal="right" vertical="center"/>
    </xf>
    <xf numFmtId="189" fontId="22" fillId="0" borderId="16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30" fillId="0" borderId="0" xfId="43" applyFont="1" applyAlignment="1" applyProtection="1">
      <alignment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distributed" vertical="center"/>
    </xf>
    <xf numFmtId="0" fontId="23" fillId="0" borderId="25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 wrapText="1"/>
    </xf>
    <xf numFmtId="0" fontId="23" fillId="0" borderId="14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distributed" vertical="center"/>
    </xf>
    <xf numFmtId="49" fontId="23" fillId="0" borderId="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94" customWidth="1"/>
    <col min="2" max="2" width="80.7109375" style="94" customWidth="1"/>
    <col min="3" max="16384" width="9.140625" style="94" customWidth="1"/>
  </cols>
  <sheetData>
    <row r="1" s="89" customFormat="1" ht="19.5" customHeight="1">
      <c r="A1" s="88" t="s">
        <v>255</v>
      </c>
    </row>
    <row r="2" spans="1:5" s="89" customFormat="1" ht="9.75" customHeight="1">
      <c r="A2" s="90"/>
      <c r="B2" s="90"/>
      <c r="C2" s="90"/>
      <c r="D2" s="90"/>
      <c r="E2" s="90"/>
    </row>
    <row r="3" spans="1:7" s="89" customFormat="1" ht="24.75" customHeight="1">
      <c r="A3" s="91" t="s">
        <v>256</v>
      </c>
      <c r="B3" s="95" t="s">
        <v>257</v>
      </c>
      <c r="C3" s="90"/>
      <c r="D3" s="90"/>
      <c r="E3" s="90"/>
      <c r="F3" s="90"/>
      <c r="G3" s="90"/>
    </row>
    <row r="4" spans="1:7" s="89" customFormat="1" ht="24.75" customHeight="1">
      <c r="A4" s="91" t="s">
        <v>243</v>
      </c>
      <c r="B4" s="95" t="s">
        <v>258</v>
      </c>
      <c r="C4" s="90"/>
      <c r="D4" s="90"/>
      <c r="E4" s="90"/>
      <c r="F4" s="90"/>
      <c r="G4" s="90"/>
    </row>
    <row r="5" spans="1:7" s="89" customFormat="1" ht="24.75" customHeight="1">
      <c r="A5" s="91" t="s">
        <v>244</v>
      </c>
      <c r="B5" s="95" t="s">
        <v>259</v>
      </c>
      <c r="C5" s="90"/>
      <c r="D5" s="90"/>
      <c r="E5" s="90"/>
      <c r="F5" s="90"/>
      <c r="G5" s="90"/>
    </row>
    <row r="6" spans="1:7" s="89" customFormat="1" ht="24.75" customHeight="1">
      <c r="A6" s="91" t="s">
        <v>245</v>
      </c>
      <c r="B6" s="95" t="s">
        <v>260</v>
      </c>
      <c r="C6" s="90"/>
      <c r="D6" s="90"/>
      <c r="E6" s="90"/>
      <c r="F6" s="90"/>
      <c r="G6" s="90"/>
    </row>
    <row r="7" spans="1:7" s="89" customFormat="1" ht="24.75" customHeight="1">
      <c r="A7" s="91" t="s">
        <v>246</v>
      </c>
      <c r="B7" s="95" t="s">
        <v>261</v>
      </c>
      <c r="C7" s="90"/>
      <c r="D7" s="90"/>
      <c r="E7" s="90"/>
      <c r="F7" s="90"/>
      <c r="G7" s="90"/>
    </row>
    <row r="8" spans="1:5" s="89" customFormat="1" ht="24.75" customHeight="1">
      <c r="A8" s="91" t="s">
        <v>247</v>
      </c>
      <c r="B8" s="95" t="s">
        <v>288</v>
      </c>
      <c r="C8" s="90"/>
      <c r="D8" s="90"/>
      <c r="E8" s="90"/>
    </row>
    <row r="9" spans="1:5" s="89" customFormat="1" ht="24.75" customHeight="1">
      <c r="A9" s="91" t="s">
        <v>248</v>
      </c>
      <c r="B9" s="95" t="s">
        <v>262</v>
      </c>
      <c r="C9" s="90"/>
      <c r="D9" s="90"/>
      <c r="E9" s="90"/>
    </row>
    <row r="10" spans="1:5" s="89" customFormat="1" ht="24.75" customHeight="1">
      <c r="A10" s="91" t="s">
        <v>249</v>
      </c>
      <c r="B10" s="95" t="s">
        <v>263</v>
      </c>
      <c r="C10" s="90"/>
      <c r="D10" s="90"/>
      <c r="E10" s="90"/>
    </row>
    <row r="11" spans="1:5" s="89" customFormat="1" ht="24.75" customHeight="1">
      <c r="A11" s="91" t="s">
        <v>250</v>
      </c>
      <c r="B11" s="95" t="s">
        <v>289</v>
      </c>
      <c r="C11" s="90"/>
      <c r="D11" s="90"/>
      <c r="E11" s="90"/>
    </row>
    <row r="12" spans="1:5" s="89" customFormat="1" ht="24.75" customHeight="1">
      <c r="A12" s="91" t="s">
        <v>251</v>
      </c>
      <c r="B12" s="95" t="s">
        <v>264</v>
      </c>
      <c r="C12" s="90"/>
      <c r="D12" s="90"/>
      <c r="E12" s="90"/>
    </row>
    <row r="13" spans="1:5" s="89" customFormat="1" ht="24.75" customHeight="1">
      <c r="A13" s="91" t="s">
        <v>252</v>
      </c>
      <c r="B13" s="95" t="s">
        <v>265</v>
      </c>
      <c r="C13" s="90"/>
      <c r="D13" s="90"/>
      <c r="E13" s="90"/>
    </row>
    <row r="14" spans="1:2" s="89" customFormat="1" ht="24.75" customHeight="1">
      <c r="A14" s="91" t="s">
        <v>253</v>
      </c>
      <c r="B14" s="95" t="s">
        <v>290</v>
      </c>
    </row>
    <row r="15" spans="1:2" s="89" customFormat="1" ht="24.75" customHeight="1">
      <c r="A15" s="91" t="s">
        <v>254</v>
      </c>
      <c r="B15" s="95" t="s">
        <v>291</v>
      </c>
    </row>
    <row r="16" s="89" customFormat="1" ht="24.75" customHeight="1">
      <c r="A16" s="92"/>
    </row>
    <row r="17" spans="1:2" s="89" customFormat="1" ht="24.75" customHeight="1">
      <c r="A17" s="93"/>
      <c r="B17" s="90"/>
    </row>
    <row r="18" spans="1:2" s="89" customFormat="1" ht="24.75" customHeight="1">
      <c r="A18" s="93"/>
      <c r="B18" s="90"/>
    </row>
    <row r="19" spans="1:2" s="89" customFormat="1" ht="24.75" customHeight="1">
      <c r="A19" s="93"/>
      <c r="B19" s="90"/>
    </row>
    <row r="20" spans="1:2" s="89" customFormat="1" ht="24.75" customHeight="1">
      <c r="A20" s="93"/>
      <c r="B20" s="90"/>
    </row>
    <row r="21" spans="1:2" s="89" customFormat="1" ht="24.75" customHeight="1">
      <c r="A21" s="93"/>
      <c r="B21" s="90"/>
    </row>
    <row r="22" spans="1:2" s="89" customFormat="1" ht="24.75" customHeight="1">
      <c r="A22" s="93"/>
      <c r="B22" s="90"/>
    </row>
    <row r="23" spans="1:2" s="89" customFormat="1" ht="24.75" customHeight="1">
      <c r="A23" s="93"/>
      <c r="B23" s="90"/>
    </row>
    <row r="24" spans="1:2" s="89" customFormat="1" ht="24.75" customHeight="1">
      <c r="A24" s="93"/>
      <c r="B24" s="90"/>
    </row>
    <row r="25" spans="1:2" s="89" customFormat="1" ht="24.75" customHeight="1">
      <c r="A25" s="93"/>
      <c r="B25" s="90"/>
    </row>
    <row r="26" spans="1:2" s="89" customFormat="1" ht="24.75" customHeight="1">
      <c r="A26" s="93"/>
      <c r="B26" s="90"/>
    </row>
    <row r="27" spans="1:2" s="89" customFormat="1" ht="24.75" customHeight="1">
      <c r="A27" s="93"/>
      <c r="B27" s="90"/>
    </row>
    <row r="28" spans="1:2" s="89" customFormat="1" ht="24.75" customHeight="1">
      <c r="A28" s="93"/>
      <c r="B28" s="90"/>
    </row>
    <row r="29" spans="1:2" s="89" customFormat="1" ht="24.75" customHeight="1">
      <c r="A29" s="93"/>
      <c r="B29" s="90"/>
    </row>
    <row r="30" s="89" customFormat="1" ht="24.75" customHeight="1">
      <c r="A30" s="92"/>
    </row>
    <row r="31" s="89" customFormat="1" ht="24.75" customHeight="1">
      <c r="A31" s="92"/>
    </row>
  </sheetData>
  <sheetProtection/>
  <hyperlinks>
    <hyperlink ref="B3" location="9-unyutsuushin24.xls#'9-1'!A1" display="営業倉庫（普通倉庫）大分類別入出庫残高"/>
    <hyperlink ref="B4" location="9-unyutsuushin24.xls#'9-2'!A1" display="倉庫施設"/>
    <hyperlink ref="B5" location="9-unyutsuushin24.xls#'9-3'!A1" display="倉庫業者数"/>
    <hyperlink ref="B6" location="9-unyutsuushin24.xls#'9-4'!A1" display="四日市港品目別輸移出入貨物"/>
    <hyperlink ref="B7" location="9-unyutsuushin24.xls#'9-5'!A1" display="四日市港入港船舶用途別隻数及び総トン数"/>
    <hyperlink ref="B8" location="9-unyutsuushin24.xls#'9-6'!A1" display="自動車保有台数"/>
    <hyperlink ref="B9" location="9-unyutsuushin24.xls#'9-7'!A1" display="ＪＲ各駅別旅客乗車人員"/>
    <hyperlink ref="B10" location="9-unyutsuushin24.xls#'9-8'!A1" display="私鉄（ＪＲを除く）各駅別旅客乗車人員"/>
    <hyperlink ref="B11" location="9-unyutsuushin24.xls#'9-9'!A1" display="市内バス利用者数"/>
    <hyperlink ref="B12" location="9-unyutsuushin24.xls#'9-10'!A1" display="ＪＲ各駅別貨物輸送の推移"/>
    <hyperlink ref="B13" location="9-unyutsuushin24.xls#'9-11'!A1" display="ＪＲ貨物品目別取扱い数量"/>
    <hyperlink ref="B15" location="9-unyutsuushin24.xls#'9-13'!A1" display="引受郵便物数"/>
    <hyperlink ref="B14" location="9-unyutsuushin24.xls#'9-12'!A1" display="電話加入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57421875" style="4" customWidth="1"/>
    <col min="2" max="5" width="19.7109375" style="4" customWidth="1"/>
    <col min="6" max="16384" width="10.7109375" style="4" customWidth="1"/>
  </cols>
  <sheetData>
    <row r="1" spans="1:5" ht="24.75" customHeight="1">
      <c r="A1" s="1" t="s">
        <v>281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/>
      <c r="B3" s="7"/>
      <c r="C3" s="7"/>
      <c r="D3" s="7"/>
      <c r="E3" s="9" t="s">
        <v>102</v>
      </c>
    </row>
    <row r="4" spans="1:5" s="10" customFormat="1" ht="19.5" customHeight="1">
      <c r="A4" s="31" t="s">
        <v>28</v>
      </c>
      <c r="B4" s="12" t="s">
        <v>6</v>
      </c>
      <c r="C4" s="11" t="s">
        <v>151</v>
      </c>
      <c r="D4" s="11" t="s">
        <v>152</v>
      </c>
      <c r="E4" s="31" t="s">
        <v>106</v>
      </c>
    </row>
    <row r="5" spans="1:5" s="10" customFormat="1" ht="19.5" customHeight="1">
      <c r="A5" s="44" t="s">
        <v>153</v>
      </c>
      <c r="B5" s="20">
        <f aca="true" t="shared" si="0" ref="B5:B13">SUM(C5:D5)</f>
        <v>6484226</v>
      </c>
      <c r="C5" s="45">
        <v>6042219</v>
      </c>
      <c r="D5" s="45">
        <v>442007</v>
      </c>
      <c r="E5" s="45">
        <f aca="true" t="shared" si="1" ref="E5:E13">B5/365</f>
        <v>17765.002739726027</v>
      </c>
    </row>
    <row r="6" spans="1:5" s="10" customFormat="1" ht="19.5" customHeight="1">
      <c r="A6" s="44" t="s">
        <v>154</v>
      </c>
      <c r="B6" s="20">
        <f t="shared" si="0"/>
        <v>6835006</v>
      </c>
      <c r="C6" s="21">
        <v>6380052</v>
      </c>
      <c r="D6" s="21">
        <v>454954</v>
      </c>
      <c r="E6" s="21">
        <f t="shared" si="1"/>
        <v>18726.043835616438</v>
      </c>
    </row>
    <row r="7" spans="1:5" s="10" customFormat="1" ht="19.5" customHeight="1">
      <c r="A7" s="44" t="s">
        <v>155</v>
      </c>
      <c r="B7" s="20">
        <f t="shared" si="0"/>
        <v>6915802</v>
      </c>
      <c r="C7" s="21">
        <v>6468756</v>
      </c>
      <c r="D7" s="21">
        <v>447046</v>
      </c>
      <c r="E7" s="21">
        <f t="shared" si="1"/>
        <v>18947.40273972603</v>
      </c>
    </row>
    <row r="8" spans="1:5" s="10" customFormat="1" ht="19.5" customHeight="1">
      <c r="A8" s="44" t="s">
        <v>156</v>
      </c>
      <c r="B8" s="20">
        <f t="shared" si="0"/>
        <v>6913767</v>
      </c>
      <c r="C8" s="21">
        <v>6388540</v>
      </c>
      <c r="D8" s="21">
        <v>525227</v>
      </c>
      <c r="E8" s="21">
        <f t="shared" si="1"/>
        <v>18941.827397260273</v>
      </c>
    </row>
    <row r="9" spans="1:5" s="10" customFormat="1" ht="19.5" customHeight="1">
      <c r="A9" s="44" t="s">
        <v>157</v>
      </c>
      <c r="B9" s="20">
        <f t="shared" si="0"/>
        <v>6961883</v>
      </c>
      <c r="C9" s="21">
        <v>6372152</v>
      </c>
      <c r="D9" s="21">
        <v>589731</v>
      </c>
      <c r="E9" s="21">
        <f t="shared" si="1"/>
        <v>19073.652054794522</v>
      </c>
    </row>
    <row r="10" spans="1:5" s="10" customFormat="1" ht="19.5" customHeight="1">
      <c r="A10" s="44" t="s">
        <v>158</v>
      </c>
      <c r="B10" s="20">
        <f t="shared" si="0"/>
        <v>6484912</v>
      </c>
      <c r="C10" s="21">
        <v>5845620</v>
      </c>
      <c r="D10" s="21">
        <v>639292</v>
      </c>
      <c r="E10" s="21">
        <f t="shared" si="1"/>
        <v>17766.882191780824</v>
      </c>
    </row>
    <row r="11" spans="1:5" s="10" customFormat="1" ht="19.5" customHeight="1">
      <c r="A11" s="44" t="s">
        <v>159</v>
      </c>
      <c r="B11" s="20">
        <f>SUM(C11:D11)</f>
        <v>5990156</v>
      </c>
      <c r="C11" s="21">
        <v>5278342</v>
      </c>
      <c r="D11" s="21">
        <v>711814</v>
      </c>
      <c r="E11" s="21">
        <f>B11/365</f>
        <v>16411.386301369865</v>
      </c>
    </row>
    <row r="12" spans="1:5" s="10" customFormat="1" ht="19.5" customHeight="1">
      <c r="A12" s="44" t="s">
        <v>274</v>
      </c>
      <c r="B12" s="20">
        <f t="shared" si="0"/>
        <v>5825788</v>
      </c>
      <c r="C12" s="21">
        <v>5079432</v>
      </c>
      <c r="D12" s="21">
        <v>746356</v>
      </c>
      <c r="E12" s="21">
        <f t="shared" si="1"/>
        <v>15961.063013698631</v>
      </c>
    </row>
    <row r="13" spans="1:5" s="10" customFormat="1" ht="19.5" customHeight="1" thickBot="1">
      <c r="A13" s="46" t="s">
        <v>275</v>
      </c>
      <c r="B13" s="23">
        <f t="shared" si="0"/>
        <v>5857041</v>
      </c>
      <c r="C13" s="24">
        <v>5091956</v>
      </c>
      <c r="D13" s="24">
        <v>765085</v>
      </c>
      <c r="E13" s="24">
        <f t="shared" si="1"/>
        <v>16046.687671232878</v>
      </c>
    </row>
    <row r="14" spans="1:5" s="10" customFormat="1" ht="19.5" customHeight="1">
      <c r="A14" s="25"/>
      <c r="B14" s="25"/>
      <c r="C14" s="25"/>
      <c r="D14" s="25"/>
      <c r="E14" s="9" t="s">
        <v>160</v>
      </c>
    </row>
    <row r="15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  <ignoredErrors>
    <ignoredError sqref="A6:A1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28125" style="4" customWidth="1"/>
    <col min="2" max="2" width="7.140625" style="4" customWidth="1"/>
    <col min="3" max="7" width="13.7109375" style="4" customWidth="1"/>
    <col min="8" max="16384" width="10.7109375" style="4" customWidth="1"/>
  </cols>
  <sheetData>
    <row r="1" spans="1:7" ht="24.75" customHeight="1">
      <c r="A1" s="1" t="s">
        <v>161</v>
      </c>
      <c r="B1" s="1"/>
      <c r="C1" s="1"/>
      <c r="D1" s="1"/>
      <c r="E1" s="1"/>
      <c r="F1" s="1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/>
      <c r="B3" s="7"/>
      <c r="C3" s="7"/>
      <c r="D3" s="7"/>
      <c r="E3" s="7"/>
      <c r="F3" s="7"/>
      <c r="G3" s="9" t="s">
        <v>1</v>
      </c>
    </row>
    <row r="4" spans="1:7" s="10" customFormat="1" ht="19.5" customHeight="1">
      <c r="A4" s="31"/>
      <c r="B4" s="32" t="s">
        <v>230</v>
      </c>
      <c r="C4" s="12" t="s">
        <v>231</v>
      </c>
      <c r="D4" s="12" t="s">
        <v>232</v>
      </c>
      <c r="E4" s="12" t="s">
        <v>233</v>
      </c>
      <c r="F4" s="12" t="s">
        <v>234</v>
      </c>
      <c r="G4" s="32" t="s">
        <v>276</v>
      </c>
    </row>
    <row r="5" spans="1:7" s="18" customFormat="1" ht="19.5" customHeight="1">
      <c r="A5" s="58" t="s">
        <v>235</v>
      </c>
      <c r="B5" s="67" t="s">
        <v>236</v>
      </c>
      <c r="C5" s="62">
        <v>1922912</v>
      </c>
      <c r="D5" s="17">
        <v>1799551</v>
      </c>
      <c r="E5" s="17">
        <v>1921195</v>
      </c>
      <c r="F5" s="17">
        <v>1925720</v>
      </c>
      <c r="G5" s="17">
        <v>1936794</v>
      </c>
    </row>
    <row r="6" spans="1:7" s="18" customFormat="1" ht="19.5" customHeight="1">
      <c r="A6" s="15"/>
      <c r="B6" s="68" t="s">
        <v>237</v>
      </c>
      <c r="C6" s="16">
        <v>1195587</v>
      </c>
      <c r="D6" s="47">
        <v>1120461</v>
      </c>
      <c r="E6" s="47">
        <v>1193361</v>
      </c>
      <c r="F6" s="47">
        <v>1057833</v>
      </c>
      <c r="G6" s="47">
        <v>1169026</v>
      </c>
    </row>
    <row r="7" spans="1:7" s="10" customFormat="1" ht="9.75" customHeight="1">
      <c r="A7" s="15"/>
      <c r="B7" s="68"/>
      <c r="C7" s="20"/>
      <c r="D7" s="21"/>
      <c r="E7" s="21"/>
      <c r="F7" s="21"/>
      <c r="G7" s="21"/>
    </row>
    <row r="8" spans="1:7" s="10" customFormat="1" ht="19.5" customHeight="1">
      <c r="A8" s="19" t="s">
        <v>238</v>
      </c>
      <c r="B8" s="35" t="s">
        <v>236</v>
      </c>
      <c r="C8" s="20">
        <v>870068</v>
      </c>
      <c r="D8" s="21">
        <v>816076</v>
      </c>
      <c r="E8" s="21">
        <v>890004</v>
      </c>
      <c r="F8" s="21">
        <v>737548</v>
      </c>
      <c r="G8" s="21">
        <v>847568</v>
      </c>
    </row>
    <row r="9" spans="1:7" s="10" customFormat="1" ht="19.5" customHeight="1">
      <c r="A9" s="19"/>
      <c r="B9" s="35" t="s">
        <v>237</v>
      </c>
      <c r="C9" s="20">
        <v>225142</v>
      </c>
      <c r="D9" s="21">
        <v>196593</v>
      </c>
      <c r="E9" s="21">
        <v>204652</v>
      </c>
      <c r="F9" s="21">
        <v>177528</v>
      </c>
      <c r="G9" s="21">
        <v>219008</v>
      </c>
    </row>
    <row r="10" spans="1:7" s="10" customFormat="1" ht="19.5" customHeight="1">
      <c r="A10" s="19" t="s">
        <v>239</v>
      </c>
      <c r="B10" s="35" t="s">
        <v>236</v>
      </c>
      <c r="C10" s="20">
        <v>435779</v>
      </c>
      <c r="D10" s="21">
        <v>399552</v>
      </c>
      <c r="E10" s="21">
        <v>431202</v>
      </c>
      <c r="F10" s="21">
        <v>628643</v>
      </c>
      <c r="G10" s="21">
        <v>541972</v>
      </c>
    </row>
    <row r="11" spans="1:7" s="10" customFormat="1" ht="19.5" customHeight="1">
      <c r="A11" s="19"/>
      <c r="B11" s="35" t="s">
        <v>237</v>
      </c>
      <c r="C11" s="20">
        <v>880889</v>
      </c>
      <c r="D11" s="21">
        <v>841791</v>
      </c>
      <c r="E11" s="21">
        <v>908574</v>
      </c>
      <c r="F11" s="21">
        <v>820802</v>
      </c>
      <c r="G11" s="21">
        <v>889310</v>
      </c>
    </row>
    <row r="12" spans="1:7" s="10" customFormat="1" ht="19.5" customHeight="1">
      <c r="A12" s="19" t="s">
        <v>240</v>
      </c>
      <c r="B12" s="35" t="s">
        <v>236</v>
      </c>
      <c r="C12" s="20">
        <v>580000</v>
      </c>
      <c r="D12" s="21">
        <v>554518</v>
      </c>
      <c r="E12" s="21">
        <v>555099</v>
      </c>
      <c r="F12" s="21">
        <v>512879</v>
      </c>
      <c r="G12" s="21">
        <v>501889</v>
      </c>
    </row>
    <row r="13" spans="1:7" s="10" customFormat="1" ht="19.5" customHeight="1">
      <c r="A13" s="19"/>
      <c r="B13" s="35" t="s">
        <v>237</v>
      </c>
      <c r="C13" s="20">
        <v>81811</v>
      </c>
      <c r="D13" s="21">
        <v>75542</v>
      </c>
      <c r="E13" s="21">
        <v>70020</v>
      </c>
      <c r="F13" s="21">
        <v>50933</v>
      </c>
      <c r="G13" s="21">
        <v>49848</v>
      </c>
    </row>
    <row r="14" spans="1:7" s="10" customFormat="1" ht="19.5" customHeight="1">
      <c r="A14" s="19" t="s">
        <v>241</v>
      </c>
      <c r="B14" s="35" t="s">
        <v>236</v>
      </c>
      <c r="C14" s="20">
        <v>37065</v>
      </c>
      <c r="D14" s="21">
        <v>29405</v>
      </c>
      <c r="E14" s="21">
        <v>44890</v>
      </c>
      <c r="F14" s="21">
        <v>46650</v>
      </c>
      <c r="G14" s="21">
        <v>45365</v>
      </c>
    </row>
    <row r="15" spans="1:7" s="10" customFormat="1" ht="19.5" customHeight="1" thickBot="1">
      <c r="A15" s="22"/>
      <c r="B15" s="69" t="s">
        <v>237</v>
      </c>
      <c r="C15" s="23">
        <v>7745</v>
      </c>
      <c r="D15" s="24">
        <v>6535</v>
      </c>
      <c r="E15" s="24">
        <v>10115</v>
      </c>
      <c r="F15" s="24">
        <v>8570</v>
      </c>
      <c r="G15" s="24">
        <v>10860</v>
      </c>
    </row>
    <row r="16" spans="1:7" s="10" customFormat="1" ht="19.5" customHeight="1">
      <c r="A16" s="25" t="s">
        <v>214</v>
      </c>
      <c r="B16" s="25"/>
      <c r="C16" s="25"/>
      <c r="D16" s="25"/>
      <c r="E16" s="25"/>
      <c r="F16" s="25"/>
      <c r="G16" s="9" t="s">
        <v>164</v>
      </c>
    </row>
    <row r="17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22.00390625" style="4" customWidth="1"/>
    <col min="4" max="7" width="15.7109375" style="4" customWidth="1"/>
    <col min="8" max="16384" width="10.7109375" style="4" customWidth="1"/>
  </cols>
  <sheetData>
    <row r="1" spans="1:7" ht="24.75" customHeight="1">
      <c r="A1" s="1" t="s">
        <v>165</v>
      </c>
      <c r="B1" s="1"/>
      <c r="C1" s="1"/>
      <c r="D1" s="1"/>
      <c r="E1" s="1"/>
      <c r="F1" s="1"/>
      <c r="G1" s="1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 t="s">
        <v>266</v>
      </c>
      <c r="B3" s="7"/>
      <c r="C3" s="7"/>
      <c r="D3" s="7"/>
      <c r="E3" s="7"/>
      <c r="F3" s="7"/>
      <c r="G3" s="9" t="s">
        <v>1</v>
      </c>
    </row>
    <row r="4" spans="1:7" s="10" customFormat="1" ht="19.5" customHeight="1">
      <c r="A4" s="105" t="s">
        <v>2</v>
      </c>
      <c r="B4" s="105"/>
      <c r="C4" s="106"/>
      <c r="D4" s="98" t="s">
        <v>107</v>
      </c>
      <c r="E4" s="97"/>
      <c r="F4" s="98" t="s">
        <v>109</v>
      </c>
      <c r="G4" s="96"/>
    </row>
    <row r="5" spans="1:7" s="10" customFormat="1" ht="19.5" customHeight="1">
      <c r="A5" s="107"/>
      <c r="B5" s="107"/>
      <c r="C5" s="108"/>
      <c r="D5" s="51" t="s">
        <v>162</v>
      </c>
      <c r="E5" s="51" t="s">
        <v>163</v>
      </c>
      <c r="F5" s="51" t="s">
        <v>162</v>
      </c>
      <c r="G5" s="52" t="s">
        <v>163</v>
      </c>
    </row>
    <row r="6" spans="1:7" s="10" customFormat="1" ht="19.5" customHeight="1">
      <c r="A6" s="102" t="s">
        <v>6</v>
      </c>
      <c r="B6" s="102"/>
      <c r="C6" s="102"/>
      <c r="D6" s="70">
        <v>847316</v>
      </c>
      <c r="E6" s="71">
        <v>218822</v>
      </c>
      <c r="F6" s="71">
        <v>541972</v>
      </c>
      <c r="G6" s="71">
        <v>889310</v>
      </c>
    </row>
    <row r="7" spans="1:7" s="10" customFormat="1" ht="19.5" customHeight="1">
      <c r="A7" s="103" t="s">
        <v>166</v>
      </c>
      <c r="B7" s="103"/>
      <c r="C7" s="103"/>
      <c r="D7" s="20">
        <v>847316</v>
      </c>
      <c r="E7" s="21">
        <v>218822</v>
      </c>
      <c r="F7" s="21">
        <v>347748</v>
      </c>
      <c r="G7" s="21">
        <v>723317</v>
      </c>
    </row>
    <row r="8" spans="1:7" s="10" customFormat="1" ht="19.5" customHeight="1">
      <c r="A8" s="33"/>
      <c r="B8" s="103" t="s">
        <v>167</v>
      </c>
      <c r="C8" s="103"/>
      <c r="D8" s="20" t="s">
        <v>286</v>
      </c>
      <c r="E8" s="21" t="s">
        <v>286</v>
      </c>
      <c r="F8" s="21" t="s">
        <v>286</v>
      </c>
      <c r="G8" s="21" t="s">
        <v>286</v>
      </c>
    </row>
    <row r="9" spans="1:7" s="10" customFormat="1" ht="19.5" customHeight="1">
      <c r="A9" s="33"/>
      <c r="B9" s="33"/>
      <c r="C9" s="19" t="s">
        <v>168</v>
      </c>
      <c r="D9" s="20" t="s">
        <v>285</v>
      </c>
      <c r="E9" s="21" t="s">
        <v>286</v>
      </c>
      <c r="F9" s="21" t="s">
        <v>286</v>
      </c>
      <c r="G9" s="21" t="s">
        <v>286</v>
      </c>
    </row>
    <row r="10" spans="1:7" s="10" customFormat="1" ht="19.5" customHeight="1">
      <c r="A10" s="33"/>
      <c r="B10" s="33"/>
      <c r="C10" s="19" t="s">
        <v>169</v>
      </c>
      <c r="D10" s="20" t="s">
        <v>286</v>
      </c>
      <c r="E10" s="21" t="s">
        <v>286</v>
      </c>
      <c r="F10" s="21" t="s">
        <v>286</v>
      </c>
      <c r="G10" s="21" t="s">
        <v>286</v>
      </c>
    </row>
    <row r="11" spans="1:7" s="10" customFormat="1" ht="19.5" customHeight="1">
      <c r="A11" s="33"/>
      <c r="B11" s="33"/>
      <c r="C11" s="19" t="s">
        <v>170</v>
      </c>
      <c r="D11" s="20" t="s">
        <v>286</v>
      </c>
      <c r="E11" s="21" t="s">
        <v>286</v>
      </c>
      <c r="F11" s="21" t="s">
        <v>286</v>
      </c>
      <c r="G11" s="21" t="s">
        <v>286</v>
      </c>
    </row>
    <row r="12" spans="1:7" s="10" customFormat="1" ht="19.5" customHeight="1">
      <c r="A12" s="33"/>
      <c r="B12" s="33"/>
      <c r="C12" s="19" t="s">
        <v>171</v>
      </c>
      <c r="D12" s="20" t="s">
        <v>286</v>
      </c>
      <c r="E12" s="21" t="s">
        <v>286</v>
      </c>
      <c r="F12" s="21" t="s">
        <v>286</v>
      </c>
      <c r="G12" s="21" t="s">
        <v>286</v>
      </c>
    </row>
    <row r="13" spans="1:7" s="10" customFormat="1" ht="19.5" customHeight="1">
      <c r="A13" s="33"/>
      <c r="B13" s="33"/>
      <c r="C13" s="19" t="s">
        <v>172</v>
      </c>
      <c r="D13" s="20" t="s">
        <v>286</v>
      </c>
      <c r="E13" s="21" t="s">
        <v>286</v>
      </c>
      <c r="F13" s="21" t="s">
        <v>286</v>
      </c>
      <c r="G13" s="21" t="s">
        <v>286</v>
      </c>
    </row>
    <row r="14" spans="1:7" s="10" customFormat="1" ht="19.5" customHeight="1">
      <c r="A14" s="33"/>
      <c r="B14" s="33"/>
      <c r="C14" s="19" t="s">
        <v>173</v>
      </c>
      <c r="D14" s="20" t="s">
        <v>286</v>
      </c>
      <c r="E14" s="21" t="s">
        <v>286</v>
      </c>
      <c r="F14" s="21" t="s">
        <v>286</v>
      </c>
      <c r="G14" s="21" t="s">
        <v>286</v>
      </c>
    </row>
    <row r="15" spans="1:7" s="10" customFormat="1" ht="27">
      <c r="A15" s="33"/>
      <c r="B15" s="33"/>
      <c r="C15" s="72" t="s">
        <v>174</v>
      </c>
      <c r="D15" s="20" t="s">
        <v>286</v>
      </c>
      <c r="E15" s="21" t="s">
        <v>286</v>
      </c>
      <c r="F15" s="21" t="s">
        <v>286</v>
      </c>
      <c r="G15" s="21" t="s">
        <v>286</v>
      </c>
    </row>
    <row r="16" spans="1:7" s="10" customFormat="1" ht="19.5" customHeight="1">
      <c r="A16" s="33"/>
      <c r="B16" s="33"/>
      <c r="C16" s="19" t="s">
        <v>175</v>
      </c>
      <c r="D16" s="20" t="s">
        <v>286</v>
      </c>
      <c r="E16" s="21" t="s">
        <v>286</v>
      </c>
      <c r="F16" s="21" t="s">
        <v>286</v>
      </c>
      <c r="G16" s="21" t="s">
        <v>286</v>
      </c>
    </row>
    <row r="17" spans="1:7" s="10" customFormat="1" ht="19.5" customHeight="1">
      <c r="A17" s="33"/>
      <c r="B17" s="103" t="s">
        <v>176</v>
      </c>
      <c r="C17" s="103"/>
      <c r="D17" s="20">
        <v>847316</v>
      </c>
      <c r="E17" s="21">
        <v>218822</v>
      </c>
      <c r="F17" s="21">
        <v>347748</v>
      </c>
      <c r="G17" s="21">
        <v>723317</v>
      </c>
    </row>
    <row r="18" spans="1:7" s="10" customFormat="1" ht="19.5" customHeight="1">
      <c r="A18" s="33"/>
      <c r="B18" s="33"/>
      <c r="C18" s="19" t="s">
        <v>177</v>
      </c>
      <c r="D18" s="20" t="s">
        <v>286</v>
      </c>
      <c r="E18" s="21" t="s">
        <v>286</v>
      </c>
      <c r="F18" s="21" t="s">
        <v>286</v>
      </c>
      <c r="G18" s="21" t="s">
        <v>286</v>
      </c>
    </row>
    <row r="19" spans="1:7" s="10" customFormat="1" ht="19.5" customHeight="1">
      <c r="A19" s="33"/>
      <c r="B19" s="33"/>
      <c r="C19" s="19" t="s">
        <v>178</v>
      </c>
      <c r="D19" s="20" t="s">
        <v>286</v>
      </c>
      <c r="E19" s="21" t="s">
        <v>286</v>
      </c>
      <c r="F19" s="21" t="s">
        <v>286</v>
      </c>
      <c r="G19" s="21" t="s">
        <v>286</v>
      </c>
    </row>
    <row r="20" spans="1:7" s="10" customFormat="1" ht="19.5" customHeight="1">
      <c r="A20" s="33"/>
      <c r="B20" s="33"/>
      <c r="C20" s="19" t="s">
        <v>179</v>
      </c>
      <c r="D20" s="20">
        <v>3644</v>
      </c>
      <c r="E20" s="21">
        <v>77824</v>
      </c>
      <c r="F20" s="21">
        <v>77760</v>
      </c>
      <c r="G20" s="21">
        <v>30197</v>
      </c>
    </row>
    <row r="21" spans="1:7" s="10" customFormat="1" ht="27">
      <c r="A21" s="33"/>
      <c r="B21" s="33"/>
      <c r="C21" s="72" t="s">
        <v>180</v>
      </c>
      <c r="D21" s="20" t="s">
        <v>286</v>
      </c>
      <c r="E21" s="21" t="s">
        <v>286</v>
      </c>
      <c r="F21" s="21" t="s">
        <v>286</v>
      </c>
      <c r="G21" s="21" t="s">
        <v>286</v>
      </c>
    </row>
    <row r="22" spans="1:7" s="10" customFormat="1" ht="19.5" customHeight="1">
      <c r="A22" s="33"/>
      <c r="B22" s="33"/>
      <c r="C22" s="19" t="s">
        <v>181</v>
      </c>
      <c r="D22" s="20" t="s">
        <v>286</v>
      </c>
      <c r="E22" s="21" t="s">
        <v>286</v>
      </c>
      <c r="F22" s="21" t="s">
        <v>286</v>
      </c>
      <c r="G22" s="21" t="s">
        <v>286</v>
      </c>
    </row>
    <row r="23" spans="1:7" s="10" customFormat="1" ht="19.5" customHeight="1">
      <c r="A23" s="33"/>
      <c r="B23" s="33"/>
      <c r="C23" s="19" t="s">
        <v>182</v>
      </c>
      <c r="D23" s="20" t="s">
        <v>286</v>
      </c>
      <c r="E23" s="21" t="s">
        <v>286</v>
      </c>
      <c r="F23" s="21">
        <v>269988</v>
      </c>
      <c r="G23" s="21" t="s">
        <v>286</v>
      </c>
    </row>
    <row r="24" spans="1:7" s="10" customFormat="1" ht="19.5" customHeight="1">
      <c r="A24" s="33"/>
      <c r="B24" s="33"/>
      <c r="C24" s="19" t="s">
        <v>183</v>
      </c>
      <c r="D24" s="20">
        <v>693120</v>
      </c>
      <c r="E24" s="21" t="s">
        <v>286</v>
      </c>
      <c r="F24" s="21" t="s">
        <v>286</v>
      </c>
      <c r="G24" s="21">
        <v>693120</v>
      </c>
    </row>
    <row r="25" spans="1:7" s="10" customFormat="1" ht="19.5" customHeight="1">
      <c r="A25" s="33"/>
      <c r="B25" s="33"/>
      <c r="C25" s="19" t="s">
        <v>184</v>
      </c>
      <c r="D25" s="20" t="s">
        <v>286</v>
      </c>
      <c r="E25" s="21" t="s">
        <v>286</v>
      </c>
      <c r="F25" s="21" t="s">
        <v>286</v>
      </c>
      <c r="G25" s="21" t="s">
        <v>286</v>
      </c>
    </row>
    <row r="26" spans="1:7" s="10" customFormat="1" ht="19.5" customHeight="1">
      <c r="A26" s="33"/>
      <c r="B26" s="33"/>
      <c r="C26" s="19" t="s">
        <v>185</v>
      </c>
      <c r="D26" s="20" t="s">
        <v>286</v>
      </c>
      <c r="E26" s="21" t="s">
        <v>286</v>
      </c>
      <c r="F26" s="21" t="s">
        <v>286</v>
      </c>
      <c r="G26" s="21" t="s">
        <v>286</v>
      </c>
    </row>
    <row r="27" spans="1:7" s="10" customFormat="1" ht="19.5" customHeight="1">
      <c r="A27" s="33"/>
      <c r="B27" s="33"/>
      <c r="C27" s="19" t="s">
        <v>186</v>
      </c>
      <c r="D27" s="20">
        <v>150552</v>
      </c>
      <c r="E27" s="21" t="s">
        <v>286</v>
      </c>
      <c r="F27" s="21" t="s">
        <v>286</v>
      </c>
      <c r="G27" s="21" t="s">
        <v>286</v>
      </c>
    </row>
    <row r="28" spans="1:7" s="10" customFormat="1" ht="19.5" customHeight="1">
      <c r="A28" s="33"/>
      <c r="B28" s="33"/>
      <c r="C28" s="19" t="s">
        <v>7</v>
      </c>
      <c r="D28" s="20" t="s">
        <v>286</v>
      </c>
      <c r="E28" s="21" t="s">
        <v>286</v>
      </c>
      <c r="F28" s="21" t="s">
        <v>286</v>
      </c>
      <c r="G28" s="21" t="s">
        <v>286</v>
      </c>
    </row>
    <row r="29" spans="1:7" s="10" customFormat="1" ht="27">
      <c r="A29" s="33"/>
      <c r="B29" s="33"/>
      <c r="C29" s="72" t="s">
        <v>187</v>
      </c>
      <c r="D29" s="20" t="s">
        <v>286</v>
      </c>
      <c r="E29" s="21" t="s">
        <v>286</v>
      </c>
      <c r="F29" s="21" t="s">
        <v>286</v>
      </c>
      <c r="G29" s="21" t="s">
        <v>286</v>
      </c>
    </row>
    <row r="30" spans="1:7" s="10" customFormat="1" ht="19.5" customHeight="1">
      <c r="A30" s="33"/>
      <c r="B30" s="33"/>
      <c r="C30" s="19" t="s">
        <v>8</v>
      </c>
      <c r="D30" s="20" t="s">
        <v>286</v>
      </c>
      <c r="E30" s="21" t="s">
        <v>286</v>
      </c>
      <c r="F30" s="21" t="s">
        <v>286</v>
      </c>
      <c r="G30" s="21" t="s">
        <v>286</v>
      </c>
    </row>
    <row r="31" spans="1:7" s="10" customFormat="1" ht="19.5" customHeight="1">
      <c r="A31" s="33"/>
      <c r="B31" s="33"/>
      <c r="C31" s="19" t="s">
        <v>188</v>
      </c>
      <c r="D31" s="20" t="s">
        <v>286</v>
      </c>
      <c r="E31" s="21" t="s">
        <v>286</v>
      </c>
      <c r="F31" s="21" t="s">
        <v>286</v>
      </c>
      <c r="G31" s="21" t="s">
        <v>286</v>
      </c>
    </row>
    <row r="32" spans="1:7" s="10" customFormat="1" ht="19.5" customHeight="1">
      <c r="A32" s="33"/>
      <c r="B32" s="33"/>
      <c r="C32" s="19" t="s">
        <v>189</v>
      </c>
      <c r="D32" s="20" t="s">
        <v>286</v>
      </c>
      <c r="E32" s="21" t="s">
        <v>286</v>
      </c>
      <c r="F32" s="21" t="s">
        <v>286</v>
      </c>
      <c r="G32" s="21" t="s">
        <v>286</v>
      </c>
    </row>
    <row r="33" spans="1:7" s="10" customFormat="1" ht="19.5" customHeight="1">
      <c r="A33" s="33"/>
      <c r="B33" s="33"/>
      <c r="C33" s="19" t="s">
        <v>175</v>
      </c>
      <c r="D33" s="20" t="s">
        <v>286</v>
      </c>
      <c r="E33" s="21">
        <v>140998</v>
      </c>
      <c r="F33" s="21" t="s">
        <v>286</v>
      </c>
      <c r="G33" s="21" t="s">
        <v>286</v>
      </c>
    </row>
    <row r="34" spans="1:7" s="10" customFormat="1" ht="19.5" customHeight="1" thickBot="1">
      <c r="A34" s="104" t="s">
        <v>284</v>
      </c>
      <c r="B34" s="104"/>
      <c r="C34" s="104"/>
      <c r="D34" s="23" t="s">
        <v>285</v>
      </c>
      <c r="E34" s="24" t="s">
        <v>286</v>
      </c>
      <c r="F34" s="24">
        <v>194224</v>
      </c>
      <c r="G34" s="24">
        <v>165993</v>
      </c>
    </row>
    <row r="35" spans="1:7" s="10" customFormat="1" ht="19.5" customHeight="1">
      <c r="A35" s="25"/>
      <c r="B35" s="25"/>
      <c r="C35" s="25"/>
      <c r="D35" s="25"/>
      <c r="E35" s="25"/>
      <c r="F35" s="25"/>
      <c r="G35" s="9" t="s">
        <v>164</v>
      </c>
    </row>
    <row r="36" ht="19.5" customHeight="1"/>
    <row r="37" ht="19.5" customHeight="1"/>
    <row r="38" ht="19.5" customHeight="1"/>
    <row r="39" ht="19.5" customHeight="1"/>
    <row r="40" spans="1:7" ht="24.75" customHeight="1">
      <c r="A40" s="1" t="s">
        <v>190</v>
      </c>
      <c r="B40" s="1"/>
      <c r="C40" s="1"/>
      <c r="D40" s="1"/>
      <c r="E40" s="1"/>
      <c r="F40" s="1"/>
      <c r="G40" s="1"/>
    </row>
    <row r="41" spans="1:7" ht="9.75" customHeight="1">
      <c r="A41" s="5"/>
      <c r="B41" s="5"/>
      <c r="C41" s="5"/>
      <c r="D41" s="5"/>
      <c r="E41" s="5"/>
      <c r="F41" s="5"/>
      <c r="G41" s="5"/>
    </row>
    <row r="42" spans="1:7" s="10" customFormat="1" ht="19.5" customHeight="1" thickBot="1">
      <c r="A42" s="7" t="s">
        <v>266</v>
      </c>
      <c r="B42" s="7"/>
      <c r="C42" s="7"/>
      <c r="D42" s="7"/>
      <c r="E42" s="7"/>
      <c r="F42" s="7"/>
      <c r="G42" s="9" t="s">
        <v>1</v>
      </c>
    </row>
    <row r="43" spans="1:7" s="10" customFormat="1" ht="19.5" customHeight="1">
      <c r="A43" s="105" t="s">
        <v>2</v>
      </c>
      <c r="B43" s="105"/>
      <c r="C43" s="106"/>
      <c r="D43" s="96" t="s">
        <v>115</v>
      </c>
      <c r="E43" s="97"/>
      <c r="F43" s="98" t="s">
        <v>110</v>
      </c>
      <c r="G43" s="96"/>
    </row>
    <row r="44" spans="1:7" s="10" customFormat="1" ht="19.5" customHeight="1">
      <c r="A44" s="107"/>
      <c r="B44" s="107"/>
      <c r="C44" s="108"/>
      <c r="D44" s="73" t="s">
        <v>162</v>
      </c>
      <c r="E44" s="51" t="s">
        <v>163</v>
      </c>
      <c r="F44" s="51" t="s">
        <v>162</v>
      </c>
      <c r="G44" s="52" t="s">
        <v>163</v>
      </c>
    </row>
    <row r="45" spans="1:7" s="10" customFormat="1" ht="19.5" customHeight="1">
      <c r="A45" s="102" t="s">
        <v>6</v>
      </c>
      <c r="B45" s="102"/>
      <c r="C45" s="102"/>
      <c r="D45" s="70">
        <v>501889</v>
      </c>
      <c r="E45" s="71">
        <v>49848</v>
      </c>
      <c r="F45" s="71">
        <v>45365</v>
      </c>
      <c r="G45" s="71">
        <v>10860</v>
      </c>
    </row>
    <row r="46" spans="1:7" s="10" customFormat="1" ht="19.5" customHeight="1">
      <c r="A46" s="103" t="s">
        <v>166</v>
      </c>
      <c r="B46" s="103"/>
      <c r="C46" s="103"/>
      <c r="D46" s="20">
        <v>501889</v>
      </c>
      <c r="E46" s="21">
        <v>49848</v>
      </c>
      <c r="F46" s="21" t="s">
        <v>286</v>
      </c>
      <c r="G46" s="21" t="s">
        <v>286</v>
      </c>
    </row>
    <row r="47" spans="1:7" s="10" customFormat="1" ht="19.5" customHeight="1">
      <c r="A47" s="33"/>
      <c r="B47" s="103" t="s">
        <v>167</v>
      </c>
      <c r="C47" s="103"/>
      <c r="D47" s="20" t="s">
        <v>285</v>
      </c>
      <c r="E47" s="21" t="s">
        <v>286</v>
      </c>
      <c r="F47" s="21" t="s">
        <v>286</v>
      </c>
      <c r="G47" s="21" t="s">
        <v>286</v>
      </c>
    </row>
    <row r="48" spans="1:7" s="10" customFormat="1" ht="19.5" customHeight="1">
      <c r="A48" s="33"/>
      <c r="B48" s="33"/>
      <c r="C48" s="19" t="s">
        <v>168</v>
      </c>
      <c r="D48" s="20" t="s">
        <v>286</v>
      </c>
      <c r="E48" s="21" t="s">
        <v>286</v>
      </c>
      <c r="F48" s="21" t="s">
        <v>286</v>
      </c>
      <c r="G48" s="21" t="s">
        <v>286</v>
      </c>
    </row>
    <row r="49" spans="1:7" s="10" customFormat="1" ht="19.5" customHeight="1">
      <c r="A49" s="33"/>
      <c r="B49" s="33"/>
      <c r="C49" s="19" t="s">
        <v>169</v>
      </c>
      <c r="D49" s="20" t="s">
        <v>286</v>
      </c>
      <c r="E49" s="21" t="s">
        <v>286</v>
      </c>
      <c r="F49" s="21" t="s">
        <v>286</v>
      </c>
      <c r="G49" s="21" t="s">
        <v>286</v>
      </c>
    </row>
    <row r="50" spans="1:7" s="10" customFormat="1" ht="19.5" customHeight="1">
      <c r="A50" s="33"/>
      <c r="B50" s="33"/>
      <c r="C50" s="19" t="s">
        <v>170</v>
      </c>
      <c r="D50" s="20" t="s">
        <v>286</v>
      </c>
      <c r="E50" s="21" t="s">
        <v>286</v>
      </c>
      <c r="F50" s="21" t="s">
        <v>286</v>
      </c>
      <c r="G50" s="21" t="s">
        <v>286</v>
      </c>
    </row>
    <row r="51" spans="1:7" s="10" customFormat="1" ht="19.5" customHeight="1">
      <c r="A51" s="33"/>
      <c r="B51" s="33"/>
      <c r="C51" s="19" t="s">
        <v>171</v>
      </c>
      <c r="D51" s="20" t="s">
        <v>286</v>
      </c>
      <c r="E51" s="21" t="s">
        <v>286</v>
      </c>
      <c r="F51" s="21" t="s">
        <v>286</v>
      </c>
      <c r="G51" s="21" t="s">
        <v>286</v>
      </c>
    </row>
    <row r="52" spans="1:7" s="10" customFormat="1" ht="19.5" customHeight="1">
      <c r="A52" s="33"/>
      <c r="B52" s="33"/>
      <c r="C52" s="19" t="s">
        <v>172</v>
      </c>
      <c r="D52" s="20" t="s">
        <v>286</v>
      </c>
      <c r="E52" s="21" t="s">
        <v>286</v>
      </c>
      <c r="F52" s="21" t="s">
        <v>286</v>
      </c>
      <c r="G52" s="21" t="s">
        <v>286</v>
      </c>
    </row>
    <row r="53" spans="1:7" s="10" customFormat="1" ht="19.5" customHeight="1">
      <c r="A53" s="33"/>
      <c r="B53" s="33"/>
      <c r="C53" s="19" t="s">
        <v>173</v>
      </c>
      <c r="D53" s="20" t="s">
        <v>286</v>
      </c>
      <c r="E53" s="21" t="s">
        <v>286</v>
      </c>
      <c r="F53" s="21" t="s">
        <v>286</v>
      </c>
      <c r="G53" s="21" t="s">
        <v>286</v>
      </c>
    </row>
    <row r="54" spans="1:7" s="10" customFormat="1" ht="27">
      <c r="A54" s="33"/>
      <c r="B54" s="33"/>
      <c r="C54" s="72" t="s">
        <v>174</v>
      </c>
      <c r="D54" s="20" t="s">
        <v>286</v>
      </c>
      <c r="E54" s="21" t="s">
        <v>286</v>
      </c>
      <c r="F54" s="21" t="s">
        <v>286</v>
      </c>
      <c r="G54" s="21" t="s">
        <v>286</v>
      </c>
    </row>
    <row r="55" spans="1:7" s="10" customFormat="1" ht="19.5" customHeight="1">
      <c r="A55" s="33"/>
      <c r="B55" s="33"/>
      <c r="C55" s="19" t="s">
        <v>175</v>
      </c>
      <c r="D55" s="20" t="s">
        <v>286</v>
      </c>
      <c r="E55" s="21" t="s">
        <v>286</v>
      </c>
      <c r="F55" s="21" t="s">
        <v>286</v>
      </c>
      <c r="G55" s="21" t="s">
        <v>286</v>
      </c>
    </row>
    <row r="56" spans="1:7" s="10" customFormat="1" ht="19.5" customHeight="1">
      <c r="A56" s="33"/>
      <c r="B56" s="103" t="s">
        <v>176</v>
      </c>
      <c r="C56" s="103"/>
      <c r="D56" s="20">
        <v>501889</v>
      </c>
      <c r="E56" s="21">
        <v>49848</v>
      </c>
      <c r="F56" s="21" t="s">
        <v>286</v>
      </c>
      <c r="G56" s="21" t="s">
        <v>286</v>
      </c>
    </row>
    <row r="57" spans="1:7" s="10" customFormat="1" ht="19.5" customHeight="1">
      <c r="A57" s="33"/>
      <c r="B57" s="33"/>
      <c r="C57" s="19" t="s">
        <v>177</v>
      </c>
      <c r="D57" s="20" t="s">
        <v>286</v>
      </c>
      <c r="E57" s="21" t="s">
        <v>286</v>
      </c>
      <c r="F57" s="21" t="s">
        <v>286</v>
      </c>
      <c r="G57" s="21" t="s">
        <v>286</v>
      </c>
    </row>
    <row r="58" spans="1:7" s="10" customFormat="1" ht="19.5" customHeight="1">
      <c r="A58" s="33"/>
      <c r="B58" s="33"/>
      <c r="C58" s="19" t="s">
        <v>178</v>
      </c>
      <c r="D58" s="20" t="s">
        <v>286</v>
      </c>
      <c r="E58" s="21" t="s">
        <v>286</v>
      </c>
      <c r="F58" s="21" t="s">
        <v>286</v>
      </c>
      <c r="G58" s="21" t="s">
        <v>286</v>
      </c>
    </row>
    <row r="59" spans="1:7" s="10" customFormat="1" ht="19.5" customHeight="1">
      <c r="A59" s="33"/>
      <c r="B59" s="33"/>
      <c r="C59" s="19" t="s">
        <v>179</v>
      </c>
      <c r="D59" s="20">
        <v>3004</v>
      </c>
      <c r="E59" s="21">
        <v>49848</v>
      </c>
      <c r="F59" s="21" t="s">
        <v>286</v>
      </c>
      <c r="G59" s="21" t="s">
        <v>286</v>
      </c>
    </row>
    <row r="60" spans="1:7" s="10" customFormat="1" ht="27">
      <c r="A60" s="33"/>
      <c r="B60" s="33"/>
      <c r="C60" s="72" t="s">
        <v>180</v>
      </c>
      <c r="D60" s="20" t="s">
        <v>286</v>
      </c>
      <c r="E60" s="21" t="s">
        <v>286</v>
      </c>
      <c r="F60" s="21" t="s">
        <v>286</v>
      </c>
      <c r="G60" s="21" t="s">
        <v>286</v>
      </c>
    </row>
    <row r="61" spans="1:7" s="10" customFormat="1" ht="19.5" customHeight="1">
      <c r="A61" s="33"/>
      <c r="B61" s="33"/>
      <c r="C61" s="19" t="s">
        <v>181</v>
      </c>
      <c r="D61" s="20" t="s">
        <v>286</v>
      </c>
      <c r="E61" s="21" t="s">
        <v>286</v>
      </c>
      <c r="F61" s="21" t="s">
        <v>286</v>
      </c>
      <c r="G61" s="21" t="s">
        <v>286</v>
      </c>
    </row>
    <row r="62" spans="1:7" s="10" customFormat="1" ht="19.5" customHeight="1">
      <c r="A62" s="33"/>
      <c r="B62" s="33"/>
      <c r="C62" s="19" t="s">
        <v>182</v>
      </c>
      <c r="D62" s="20">
        <v>498885</v>
      </c>
      <c r="E62" s="21" t="s">
        <v>286</v>
      </c>
      <c r="F62" s="21" t="s">
        <v>286</v>
      </c>
      <c r="G62" s="21" t="s">
        <v>286</v>
      </c>
    </row>
    <row r="63" spans="1:7" s="10" customFormat="1" ht="19.5" customHeight="1">
      <c r="A63" s="33"/>
      <c r="B63" s="33"/>
      <c r="C63" s="19" t="s">
        <v>183</v>
      </c>
      <c r="D63" s="20" t="s">
        <v>286</v>
      </c>
      <c r="E63" s="21" t="s">
        <v>286</v>
      </c>
      <c r="F63" s="21" t="s">
        <v>286</v>
      </c>
      <c r="G63" s="21" t="s">
        <v>286</v>
      </c>
    </row>
    <row r="64" spans="1:7" s="10" customFormat="1" ht="19.5" customHeight="1">
      <c r="A64" s="33"/>
      <c r="B64" s="33"/>
      <c r="C64" s="19" t="s">
        <v>184</v>
      </c>
      <c r="D64" s="20" t="s">
        <v>286</v>
      </c>
      <c r="E64" s="21" t="s">
        <v>286</v>
      </c>
      <c r="F64" s="21" t="s">
        <v>286</v>
      </c>
      <c r="G64" s="21" t="s">
        <v>286</v>
      </c>
    </row>
    <row r="65" spans="1:7" s="10" customFormat="1" ht="19.5" customHeight="1">
      <c r="A65" s="33"/>
      <c r="B65" s="33"/>
      <c r="C65" s="19" t="s">
        <v>185</v>
      </c>
      <c r="D65" s="20" t="s">
        <v>286</v>
      </c>
      <c r="E65" s="21" t="s">
        <v>286</v>
      </c>
      <c r="F65" s="21" t="s">
        <v>286</v>
      </c>
      <c r="G65" s="21" t="s">
        <v>286</v>
      </c>
    </row>
    <row r="66" spans="1:7" s="10" customFormat="1" ht="19.5" customHeight="1">
      <c r="A66" s="33"/>
      <c r="B66" s="33"/>
      <c r="C66" s="19" t="s">
        <v>186</v>
      </c>
      <c r="D66" s="20" t="s">
        <v>286</v>
      </c>
      <c r="E66" s="21" t="s">
        <v>286</v>
      </c>
      <c r="F66" s="21" t="s">
        <v>286</v>
      </c>
      <c r="G66" s="21" t="s">
        <v>286</v>
      </c>
    </row>
    <row r="67" spans="1:7" s="10" customFormat="1" ht="19.5" customHeight="1">
      <c r="A67" s="33"/>
      <c r="B67" s="33"/>
      <c r="C67" s="19" t="s">
        <v>7</v>
      </c>
      <c r="D67" s="20" t="s">
        <v>286</v>
      </c>
      <c r="E67" s="21" t="s">
        <v>286</v>
      </c>
      <c r="F67" s="21" t="s">
        <v>286</v>
      </c>
      <c r="G67" s="21" t="s">
        <v>286</v>
      </c>
    </row>
    <row r="68" spans="1:7" s="10" customFormat="1" ht="27">
      <c r="A68" s="33"/>
      <c r="B68" s="33"/>
      <c r="C68" s="72" t="s">
        <v>187</v>
      </c>
      <c r="D68" s="20" t="s">
        <v>286</v>
      </c>
      <c r="E68" s="21" t="s">
        <v>286</v>
      </c>
      <c r="F68" s="21" t="s">
        <v>286</v>
      </c>
      <c r="G68" s="21" t="s">
        <v>286</v>
      </c>
    </row>
    <row r="69" spans="1:7" s="10" customFormat="1" ht="19.5" customHeight="1">
      <c r="A69" s="33"/>
      <c r="B69" s="33"/>
      <c r="C69" s="19" t="s">
        <v>8</v>
      </c>
      <c r="D69" s="20" t="s">
        <v>286</v>
      </c>
      <c r="E69" s="21" t="s">
        <v>286</v>
      </c>
      <c r="F69" s="21" t="s">
        <v>286</v>
      </c>
      <c r="G69" s="21" t="s">
        <v>286</v>
      </c>
    </row>
    <row r="70" spans="1:7" s="10" customFormat="1" ht="19.5" customHeight="1">
      <c r="A70" s="33"/>
      <c r="B70" s="33"/>
      <c r="C70" s="19" t="s">
        <v>188</v>
      </c>
      <c r="D70" s="20" t="s">
        <v>286</v>
      </c>
      <c r="E70" s="21" t="s">
        <v>286</v>
      </c>
      <c r="F70" s="21" t="s">
        <v>286</v>
      </c>
      <c r="G70" s="21" t="s">
        <v>286</v>
      </c>
    </row>
    <row r="71" spans="1:7" s="10" customFormat="1" ht="19.5" customHeight="1">
      <c r="A71" s="33"/>
      <c r="B71" s="33"/>
      <c r="C71" s="19" t="s">
        <v>189</v>
      </c>
      <c r="D71" s="20" t="s">
        <v>286</v>
      </c>
      <c r="E71" s="21" t="s">
        <v>286</v>
      </c>
      <c r="F71" s="21" t="s">
        <v>286</v>
      </c>
      <c r="G71" s="21" t="s">
        <v>286</v>
      </c>
    </row>
    <row r="72" spans="1:7" s="10" customFormat="1" ht="19.5" customHeight="1">
      <c r="A72" s="33"/>
      <c r="B72" s="33"/>
      <c r="C72" s="19" t="s">
        <v>175</v>
      </c>
      <c r="D72" s="20" t="s">
        <v>286</v>
      </c>
      <c r="E72" s="21" t="s">
        <v>286</v>
      </c>
      <c r="F72" s="21" t="s">
        <v>286</v>
      </c>
      <c r="G72" s="21" t="s">
        <v>286</v>
      </c>
    </row>
    <row r="73" spans="1:7" s="10" customFormat="1" ht="19.5" customHeight="1" thickBot="1">
      <c r="A73" s="104" t="s">
        <v>284</v>
      </c>
      <c r="B73" s="104"/>
      <c r="C73" s="104"/>
      <c r="D73" s="23" t="s">
        <v>286</v>
      </c>
      <c r="E73" s="24" t="s">
        <v>286</v>
      </c>
      <c r="F73" s="24">
        <v>45365</v>
      </c>
      <c r="G73" s="24">
        <v>10860</v>
      </c>
    </row>
    <row r="74" spans="1:7" s="10" customFormat="1" ht="19.5" customHeight="1">
      <c r="A74" s="25"/>
      <c r="B74" s="25"/>
      <c r="C74" s="25"/>
      <c r="D74" s="25"/>
      <c r="E74" s="25"/>
      <c r="F74" s="25"/>
      <c r="G74" s="9" t="s">
        <v>164</v>
      </c>
    </row>
  </sheetData>
  <sheetProtection/>
  <mergeCells count="16">
    <mergeCell ref="A7:C7"/>
    <mergeCell ref="A34:C34"/>
    <mergeCell ref="B8:C8"/>
    <mergeCell ref="B17:C17"/>
    <mergeCell ref="A4:C5"/>
    <mergeCell ref="D4:E4"/>
    <mergeCell ref="F4:G4"/>
    <mergeCell ref="A6:C6"/>
    <mergeCell ref="B56:C56"/>
    <mergeCell ref="A73:C73"/>
    <mergeCell ref="F43:G43"/>
    <mergeCell ref="A45:C45"/>
    <mergeCell ref="A46:C46"/>
    <mergeCell ref="B47:C47"/>
    <mergeCell ref="A43:C44"/>
    <mergeCell ref="D43:E4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421875" style="4" customWidth="1"/>
    <col min="2" max="4" width="25.7109375" style="4" customWidth="1"/>
    <col min="5" max="16384" width="10.7109375" style="4" customWidth="1"/>
  </cols>
  <sheetData>
    <row r="1" spans="1:4" ht="24.75" customHeight="1">
      <c r="A1" s="1" t="s">
        <v>282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4" s="10" customFormat="1" ht="19.5" customHeight="1" thickBot="1">
      <c r="A3" s="7" t="s">
        <v>12</v>
      </c>
      <c r="B3" s="7"/>
      <c r="C3" s="7"/>
      <c r="D3" s="9"/>
    </row>
    <row r="4" spans="1:4" s="10" customFormat="1" ht="19.5" customHeight="1">
      <c r="A4" s="31" t="s">
        <v>28</v>
      </c>
      <c r="B4" s="12" t="s">
        <v>6</v>
      </c>
      <c r="C4" s="12" t="s">
        <v>191</v>
      </c>
      <c r="D4" s="32" t="s">
        <v>192</v>
      </c>
    </row>
    <row r="5" spans="1:4" s="10" customFormat="1" ht="19.5" customHeight="1">
      <c r="A5" s="74" t="s">
        <v>14</v>
      </c>
      <c r="B5" s="81">
        <v>115792</v>
      </c>
      <c r="C5" s="81">
        <v>79578</v>
      </c>
      <c r="D5" s="82">
        <v>36214</v>
      </c>
    </row>
    <row r="6" spans="1:4" s="10" customFormat="1" ht="19.5" customHeight="1">
      <c r="A6" s="75" t="s">
        <v>242</v>
      </c>
      <c r="B6" s="83">
        <v>105833</v>
      </c>
      <c r="C6" s="83">
        <v>72830</v>
      </c>
      <c r="D6" s="84">
        <v>33003</v>
      </c>
    </row>
    <row r="7" spans="1:4" s="10" customFormat="1" ht="19.5" customHeight="1">
      <c r="A7" s="75" t="s">
        <v>277</v>
      </c>
      <c r="B7" s="83">
        <v>93232</v>
      </c>
      <c r="C7" s="84">
        <v>63395</v>
      </c>
      <c r="D7" s="84">
        <v>29837</v>
      </c>
    </row>
    <row r="8" spans="1:4" s="10" customFormat="1" ht="19.5" customHeight="1">
      <c r="A8" s="75" t="s">
        <v>278</v>
      </c>
      <c r="B8" s="83">
        <v>75609</v>
      </c>
      <c r="C8" s="84">
        <v>50069</v>
      </c>
      <c r="D8" s="84">
        <v>25540</v>
      </c>
    </row>
    <row r="9" spans="1:4" s="10" customFormat="1" ht="19.5" customHeight="1" thickBot="1">
      <c r="A9" s="76" t="s">
        <v>279</v>
      </c>
      <c r="B9" s="85">
        <v>68665</v>
      </c>
      <c r="C9" s="86">
        <v>45763</v>
      </c>
      <c r="D9" s="87">
        <v>22902</v>
      </c>
    </row>
    <row r="10" spans="1:4" s="10" customFormat="1" ht="19.5" customHeight="1">
      <c r="A10" s="25"/>
      <c r="B10" s="25"/>
      <c r="C10" s="25"/>
      <c r="D10" s="9" t="s">
        <v>193</v>
      </c>
    </row>
    <row r="11" ht="19.5" customHeight="1">
      <c r="A11" s="10" t="s">
        <v>215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5.421875" style="4" customWidth="1"/>
    <col min="3" max="5" width="25.7109375" style="4" customWidth="1"/>
    <col min="6" max="16384" width="10.7109375" style="4" customWidth="1"/>
  </cols>
  <sheetData>
    <row r="1" spans="1:5" ht="24.75" customHeight="1">
      <c r="A1" s="1" t="s">
        <v>283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/>
      <c r="B3" s="7"/>
      <c r="C3" s="7"/>
      <c r="D3" s="7"/>
      <c r="E3" s="9" t="s">
        <v>194</v>
      </c>
    </row>
    <row r="4" spans="1:5" s="10" customFormat="1" ht="19.5" customHeight="1">
      <c r="A4" s="96" t="s">
        <v>2</v>
      </c>
      <c r="B4" s="97"/>
      <c r="C4" s="12" t="s">
        <v>0</v>
      </c>
      <c r="D4" s="12" t="s">
        <v>87</v>
      </c>
      <c r="E4" s="32" t="s">
        <v>229</v>
      </c>
    </row>
    <row r="5" spans="1:5" s="18" customFormat="1" ht="19.5" customHeight="1">
      <c r="A5" s="109" t="s">
        <v>195</v>
      </c>
      <c r="B5" s="109"/>
      <c r="C5" s="62">
        <v>25268</v>
      </c>
      <c r="D5" s="17">
        <v>23411</v>
      </c>
      <c r="E5" s="17">
        <v>23035</v>
      </c>
    </row>
    <row r="6" spans="1:5" s="10" customFormat="1" ht="19.5" customHeight="1">
      <c r="A6" s="44"/>
      <c r="B6" s="77" t="s">
        <v>196</v>
      </c>
      <c r="C6" s="20">
        <v>19312</v>
      </c>
      <c r="D6" s="21">
        <v>17703</v>
      </c>
      <c r="E6" s="21">
        <v>17525</v>
      </c>
    </row>
    <row r="7" spans="1:7" s="10" customFormat="1" ht="19.5" customHeight="1">
      <c r="A7" s="44"/>
      <c r="B7" s="77" t="s">
        <v>197</v>
      </c>
      <c r="C7" s="20">
        <v>690</v>
      </c>
      <c r="D7" s="21">
        <v>668</v>
      </c>
      <c r="E7" s="21">
        <v>688</v>
      </c>
      <c r="F7" s="78"/>
      <c r="G7" s="78"/>
    </row>
    <row r="8" spans="1:5" s="10" customFormat="1" ht="19.5" customHeight="1">
      <c r="A8" s="44"/>
      <c r="B8" s="77" t="s">
        <v>198</v>
      </c>
      <c r="C8" s="20">
        <v>5266</v>
      </c>
      <c r="D8" s="21">
        <v>4926</v>
      </c>
      <c r="E8" s="21">
        <v>4801</v>
      </c>
    </row>
    <row r="9" spans="1:5" s="10" customFormat="1" ht="19.5" customHeight="1">
      <c r="A9" s="44"/>
      <c r="B9" s="77" t="s">
        <v>199</v>
      </c>
      <c r="C9" s="20">
        <v>0</v>
      </c>
      <c r="D9" s="21">
        <v>114</v>
      </c>
      <c r="E9" s="21">
        <v>21</v>
      </c>
    </row>
    <row r="10" spans="1:5" s="10" customFormat="1" ht="19.5" customHeight="1">
      <c r="A10" s="44"/>
      <c r="B10" s="77"/>
      <c r="C10" s="20"/>
      <c r="D10" s="21"/>
      <c r="E10" s="21"/>
    </row>
    <row r="11" spans="1:5" s="18" customFormat="1" ht="19.5" customHeight="1">
      <c r="A11" s="110" t="s">
        <v>200</v>
      </c>
      <c r="B11" s="110"/>
      <c r="C11" s="16">
        <v>36008</v>
      </c>
      <c r="D11" s="47">
        <v>38797</v>
      </c>
      <c r="E11" s="47">
        <v>38898</v>
      </c>
    </row>
    <row r="12" spans="1:5" s="10" customFormat="1" ht="19.5" customHeight="1">
      <c r="A12" s="44"/>
      <c r="B12" s="77" t="s">
        <v>196</v>
      </c>
      <c r="C12" s="20">
        <v>32354</v>
      </c>
      <c r="D12" s="21">
        <v>35243</v>
      </c>
      <c r="E12" s="21">
        <v>35727</v>
      </c>
    </row>
    <row r="13" spans="1:5" s="10" customFormat="1" ht="19.5" customHeight="1">
      <c r="A13" s="44"/>
      <c r="B13" s="77" t="s">
        <v>197</v>
      </c>
      <c r="C13" s="20">
        <v>387</v>
      </c>
      <c r="D13" s="21">
        <v>634</v>
      </c>
      <c r="E13" s="21">
        <v>374</v>
      </c>
    </row>
    <row r="14" spans="1:5" s="10" customFormat="1" ht="19.5" customHeight="1">
      <c r="A14" s="44"/>
      <c r="B14" s="77" t="s">
        <v>198</v>
      </c>
      <c r="C14" s="20">
        <v>3267</v>
      </c>
      <c r="D14" s="21">
        <v>2869</v>
      </c>
      <c r="E14" s="21">
        <v>2790</v>
      </c>
    </row>
    <row r="15" spans="1:5" s="10" customFormat="1" ht="19.5" customHeight="1" thickBot="1">
      <c r="A15" s="79"/>
      <c r="B15" s="80" t="s">
        <v>199</v>
      </c>
      <c r="C15" s="23">
        <v>0</v>
      </c>
      <c r="D15" s="24">
        <v>51</v>
      </c>
      <c r="E15" s="24">
        <v>7</v>
      </c>
    </row>
    <row r="16" spans="1:5" s="10" customFormat="1" ht="19.5" customHeight="1">
      <c r="A16" s="25" t="s">
        <v>201</v>
      </c>
      <c r="B16" s="25"/>
      <c r="C16" s="25"/>
      <c r="D16" s="25"/>
      <c r="E16" s="9" t="s">
        <v>202</v>
      </c>
    </row>
    <row r="17" ht="19.5" customHeight="1">
      <c r="A17" s="25" t="s">
        <v>203</v>
      </c>
    </row>
    <row r="18" ht="19.5" customHeight="1"/>
    <row r="19" ht="19.5" customHeight="1"/>
  </sheetData>
  <sheetProtection/>
  <mergeCells count="3">
    <mergeCell ref="A4:B4"/>
    <mergeCell ref="A5:B5"/>
    <mergeCell ref="A11:B1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421875" defaultRowHeight="23.25" customHeight="1"/>
  <cols>
    <col min="1" max="1" width="25.7109375" style="4" customWidth="1"/>
    <col min="2" max="2" width="20.7109375" style="4" customWidth="1"/>
    <col min="3" max="3" width="20.7109375" style="27" customWidth="1"/>
    <col min="4" max="4" width="20.7109375" style="4" customWidth="1"/>
    <col min="5" max="16384" width="9.421875" style="4" customWidth="1"/>
  </cols>
  <sheetData>
    <row r="1" spans="1:4" ht="24.75" customHeight="1">
      <c r="A1" s="1" t="s">
        <v>204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229</v>
      </c>
      <c r="B3" s="7"/>
      <c r="C3" s="8"/>
      <c r="D3" s="9" t="s">
        <v>1</v>
      </c>
    </row>
    <row r="4" spans="1:4" s="10" customFormat="1" ht="19.5" customHeight="1">
      <c r="A4" s="11" t="s">
        <v>2</v>
      </c>
      <c r="B4" s="12" t="s">
        <v>3</v>
      </c>
      <c r="C4" s="13" t="s">
        <v>4</v>
      </c>
      <c r="D4" s="14" t="s">
        <v>5</v>
      </c>
    </row>
    <row r="5" spans="1:4" s="18" customFormat="1" ht="19.5" customHeight="1">
      <c r="A5" s="15" t="s">
        <v>216</v>
      </c>
      <c r="B5" s="16">
        <v>5738190</v>
      </c>
      <c r="C5" s="17">
        <v>5661915</v>
      </c>
      <c r="D5" s="17">
        <v>1310274</v>
      </c>
    </row>
    <row r="6" spans="1:4" s="10" customFormat="1" ht="19.5" customHeight="1">
      <c r="A6" s="19" t="s">
        <v>217</v>
      </c>
      <c r="B6" s="20">
        <v>377132</v>
      </c>
      <c r="C6" s="21">
        <v>374095</v>
      </c>
      <c r="D6" s="21">
        <v>73666</v>
      </c>
    </row>
    <row r="7" spans="1:4" s="10" customFormat="1" ht="19.5" customHeight="1">
      <c r="A7" s="19" t="s">
        <v>218</v>
      </c>
      <c r="B7" s="20">
        <v>45211</v>
      </c>
      <c r="C7" s="21">
        <v>43898</v>
      </c>
      <c r="D7" s="21">
        <v>5545</v>
      </c>
    </row>
    <row r="8" spans="1:4" s="10" customFormat="1" ht="19.5" customHeight="1">
      <c r="A8" s="19" t="s">
        <v>219</v>
      </c>
      <c r="B8" s="20">
        <v>283613</v>
      </c>
      <c r="C8" s="21">
        <v>281963</v>
      </c>
      <c r="D8" s="21">
        <v>19158</v>
      </c>
    </row>
    <row r="9" spans="1:4" s="10" customFormat="1" ht="19.5" customHeight="1">
      <c r="A9" s="19" t="s">
        <v>220</v>
      </c>
      <c r="B9" s="20">
        <v>68075</v>
      </c>
      <c r="C9" s="21">
        <v>69907</v>
      </c>
      <c r="D9" s="21">
        <v>6620</v>
      </c>
    </row>
    <row r="10" spans="1:4" s="10" customFormat="1" ht="19.5" customHeight="1">
      <c r="A10" s="19" t="s">
        <v>221</v>
      </c>
      <c r="B10" s="20">
        <v>1138879</v>
      </c>
      <c r="C10" s="21">
        <v>1149061</v>
      </c>
      <c r="D10" s="21">
        <v>187756</v>
      </c>
    </row>
    <row r="11" spans="1:4" s="10" customFormat="1" ht="19.5" customHeight="1">
      <c r="A11" s="19" t="s">
        <v>222</v>
      </c>
      <c r="B11" s="20">
        <v>3833</v>
      </c>
      <c r="C11" s="21">
        <v>4441</v>
      </c>
      <c r="D11" s="21">
        <v>1234</v>
      </c>
    </row>
    <row r="12" spans="1:4" s="10" customFormat="1" ht="19.5" customHeight="1">
      <c r="A12" s="19" t="s">
        <v>223</v>
      </c>
      <c r="B12" s="20">
        <v>1772</v>
      </c>
      <c r="C12" s="21">
        <v>1693</v>
      </c>
      <c r="D12" s="21">
        <v>301</v>
      </c>
    </row>
    <row r="13" spans="1:4" s="10" customFormat="1" ht="19.5" customHeight="1">
      <c r="A13" s="19" t="s">
        <v>224</v>
      </c>
      <c r="B13" s="20">
        <v>621508</v>
      </c>
      <c r="C13" s="21">
        <v>612911</v>
      </c>
      <c r="D13" s="21">
        <v>33740</v>
      </c>
    </row>
    <row r="14" spans="1:4" s="10" customFormat="1" ht="19.5" customHeight="1">
      <c r="A14" s="19" t="s">
        <v>225</v>
      </c>
      <c r="B14" s="20">
        <v>207696</v>
      </c>
      <c r="C14" s="21">
        <v>202841</v>
      </c>
      <c r="D14" s="21">
        <v>23239</v>
      </c>
    </row>
    <row r="15" spans="1:4" s="10" customFormat="1" ht="19.5" customHeight="1" thickBot="1">
      <c r="A15" s="22" t="s">
        <v>226</v>
      </c>
      <c r="B15" s="23">
        <v>2990471</v>
      </c>
      <c r="C15" s="24">
        <v>2921105</v>
      </c>
      <c r="D15" s="24">
        <v>959015</v>
      </c>
    </row>
    <row r="16" spans="1:4" s="10" customFormat="1" ht="19.5" customHeight="1">
      <c r="A16" s="25" t="s">
        <v>211</v>
      </c>
      <c r="C16" s="26"/>
      <c r="D16" s="9" t="s">
        <v>10</v>
      </c>
    </row>
    <row r="17" spans="3:4" s="10" customFormat="1" ht="19.5" customHeight="1">
      <c r="C17" s="26"/>
      <c r="D17" s="9"/>
    </row>
  </sheetData>
  <sheetProtection/>
  <printOptions/>
  <pageMargins left="0.7874015748031497" right="0.7874015748031497" top="0.984251968503937" bottom="0.3937007874015748" header="0.5118110236220472" footer="0.1968503937007874"/>
  <pageSetup firstPageNumber="64" useFirstPageNumber="1"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7109375" style="4" customWidth="1"/>
    <col min="2" max="2" width="20.7109375" style="4" customWidth="1"/>
    <col min="3" max="3" width="5.7109375" style="29" customWidth="1"/>
    <col min="4" max="6" width="13.7109375" style="4" customWidth="1"/>
    <col min="7" max="7" width="13.7109375" style="27" customWidth="1"/>
    <col min="8" max="8" width="13.7109375" style="4" customWidth="1"/>
    <col min="9" max="16384" width="10.7109375" style="4" customWidth="1"/>
  </cols>
  <sheetData>
    <row r="1" spans="1:8" ht="24.75" customHeight="1">
      <c r="A1" s="1" t="s">
        <v>11</v>
      </c>
      <c r="B1" s="1"/>
      <c r="C1" s="28"/>
      <c r="D1" s="2"/>
      <c r="E1" s="2"/>
      <c r="F1" s="2"/>
      <c r="G1" s="3"/>
      <c r="H1" s="2"/>
    </row>
    <row r="2" spans="1:8" ht="9.75" customHeight="1">
      <c r="A2" s="5"/>
      <c r="B2" s="5"/>
      <c r="D2" s="5"/>
      <c r="E2" s="5"/>
      <c r="F2" s="5"/>
      <c r="G2" s="6"/>
      <c r="H2" s="5"/>
    </row>
    <row r="3" spans="1:8" s="10" customFormat="1" ht="19.5" customHeight="1" thickBot="1">
      <c r="A3" s="7" t="s">
        <v>12</v>
      </c>
      <c r="B3" s="7"/>
      <c r="C3" s="30"/>
      <c r="D3" s="7"/>
      <c r="E3" s="7"/>
      <c r="F3" s="7"/>
      <c r="G3" s="8"/>
      <c r="H3" s="9"/>
    </row>
    <row r="4" spans="1:8" s="10" customFormat="1" ht="19.5" customHeight="1">
      <c r="A4" s="96" t="s">
        <v>2</v>
      </c>
      <c r="B4" s="97"/>
      <c r="C4" s="12" t="s">
        <v>13</v>
      </c>
      <c r="D4" s="12" t="s">
        <v>14</v>
      </c>
      <c r="E4" s="12" t="s">
        <v>15</v>
      </c>
      <c r="F4" s="12" t="s">
        <v>16</v>
      </c>
      <c r="G4" s="12" t="s">
        <v>227</v>
      </c>
      <c r="H4" s="32" t="s">
        <v>266</v>
      </c>
    </row>
    <row r="5" spans="1:8" s="10" customFormat="1" ht="19.5" customHeight="1">
      <c r="A5" s="33" t="s">
        <v>17</v>
      </c>
      <c r="B5" s="34"/>
      <c r="C5" s="35"/>
      <c r="D5" s="36"/>
      <c r="E5" s="37"/>
      <c r="F5" s="37"/>
      <c r="G5" s="38"/>
      <c r="H5" s="38"/>
    </row>
    <row r="6" spans="1:8" s="10" customFormat="1" ht="19.5" customHeight="1">
      <c r="A6" s="33"/>
      <c r="B6" s="39" t="s">
        <v>18</v>
      </c>
      <c r="C6" s="35" t="s">
        <v>19</v>
      </c>
      <c r="D6" s="20">
        <v>758</v>
      </c>
      <c r="E6" s="21">
        <v>755</v>
      </c>
      <c r="F6" s="21">
        <v>759</v>
      </c>
      <c r="G6" s="21">
        <v>800</v>
      </c>
      <c r="H6" s="21">
        <v>885</v>
      </c>
    </row>
    <row r="7" spans="1:8" s="10" customFormat="1" ht="19.5" customHeight="1">
      <c r="A7" s="33"/>
      <c r="B7" s="39" t="s">
        <v>20</v>
      </c>
      <c r="C7" s="35" t="s">
        <v>19</v>
      </c>
      <c r="D7" s="20">
        <v>192</v>
      </c>
      <c r="E7" s="21">
        <v>191</v>
      </c>
      <c r="F7" s="21">
        <v>191</v>
      </c>
      <c r="G7" s="21">
        <v>183</v>
      </c>
      <c r="H7" s="21">
        <v>173</v>
      </c>
    </row>
    <row r="8" spans="1:8" s="10" customFormat="1" ht="19.5" customHeight="1">
      <c r="A8" s="33"/>
      <c r="B8" s="39" t="s">
        <v>21</v>
      </c>
      <c r="C8" s="35" t="s">
        <v>22</v>
      </c>
      <c r="D8" s="20">
        <v>133</v>
      </c>
      <c r="E8" s="21">
        <v>133</v>
      </c>
      <c r="F8" s="21">
        <v>133</v>
      </c>
      <c r="G8" s="21">
        <v>133</v>
      </c>
      <c r="H8" s="21">
        <v>133</v>
      </c>
    </row>
    <row r="9" spans="1:8" s="10" customFormat="1" ht="19.5" customHeight="1">
      <c r="A9" s="33"/>
      <c r="B9" s="39" t="s">
        <v>23</v>
      </c>
      <c r="C9" s="35" t="s">
        <v>22</v>
      </c>
      <c r="D9" s="20">
        <v>11</v>
      </c>
      <c r="E9" s="21">
        <v>15</v>
      </c>
      <c r="F9" s="21">
        <v>13</v>
      </c>
      <c r="G9" s="21">
        <v>13</v>
      </c>
      <c r="H9" s="21">
        <v>11</v>
      </c>
    </row>
    <row r="10" spans="1:8" s="10" customFormat="1" ht="19.5" customHeight="1">
      <c r="A10" s="33"/>
      <c r="B10" s="39" t="s">
        <v>24</v>
      </c>
      <c r="C10" s="35" t="s">
        <v>19</v>
      </c>
      <c r="D10" s="20">
        <v>35</v>
      </c>
      <c r="E10" s="21">
        <v>42</v>
      </c>
      <c r="F10" s="21">
        <v>43</v>
      </c>
      <c r="G10" s="21">
        <v>44</v>
      </c>
      <c r="H10" s="21">
        <v>44</v>
      </c>
    </row>
    <row r="11" spans="1:8" s="10" customFormat="1" ht="19.5" customHeight="1" thickBot="1">
      <c r="A11" s="40" t="s">
        <v>25</v>
      </c>
      <c r="B11" s="41"/>
      <c r="C11" s="42" t="s">
        <v>22</v>
      </c>
      <c r="D11" s="23">
        <v>232</v>
      </c>
      <c r="E11" s="24">
        <v>230</v>
      </c>
      <c r="F11" s="24">
        <v>228</v>
      </c>
      <c r="G11" s="24">
        <v>231</v>
      </c>
      <c r="H11" s="24">
        <v>239</v>
      </c>
    </row>
    <row r="12" spans="1:8" s="10" customFormat="1" ht="19.5" customHeight="1">
      <c r="A12" s="25" t="s">
        <v>212</v>
      </c>
      <c r="B12" s="25"/>
      <c r="C12" s="43"/>
      <c r="G12" s="26"/>
      <c r="H12" s="9" t="s">
        <v>10</v>
      </c>
    </row>
    <row r="13" spans="3:8" s="10" customFormat="1" ht="19.5" customHeight="1">
      <c r="C13" s="30"/>
      <c r="G13" s="26"/>
      <c r="H13" s="9"/>
    </row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9. 運輸・通信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140625" style="4" customWidth="1"/>
    <col min="2" max="2" width="22.7109375" style="4" customWidth="1"/>
    <col min="3" max="3" width="22.7109375" style="27" customWidth="1"/>
    <col min="4" max="4" width="22.7109375" style="4" customWidth="1"/>
    <col min="5" max="16384" width="10.7109375" style="4" customWidth="1"/>
  </cols>
  <sheetData>
    <row r="1" spans="1:4" ht="24.75" customHeight="1">
      <c r="A1" s="1" t="s">
        <v>27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12</v>
      </c>
      <c r="B3" s="7"/>
      <c r="C3" s="8"/>
      <c r="D3" s="9"/>
    </row>
    <row r="4" spans="1:4" s="10" customFormat="1" ht="19.5" customHeight="1">
      <c r="A4" s="31" t="s">
        <v>28</v>
      </c>
      <c r="B4" s="12" t="s">
        <v>6</v>
      </c>
      <c r="C4" s="12" t="s">
        <v>29</v>
      </c>
      <c r="D4" s="32" t="s">
        <v>30</v>
      </c>
    </row>
    <row r="5" spans="1:4" s="10" customFormat="1" ht="19.5" customHeight="1">
      <c r="A5" s="44" t="s">
        <v>31</v>
      </c>
      <c r="B5" s="20">
        <v>93</v>
      </c>
      <c r="C5" s="45">
        <v>68</v>
      </c>
      <c r="D5" s="45">
        <v>25</v>
      </c>
    </row>
    <row r="6" spans="1:4" s="10" customFormat="1" ht="19.5" customHeight="1">
      <c r="A6" s="44" t="s">
        <v>32</v>
      </c>
      <c r="B6" s="20">
        <v>89</v>
      </c>
      <c r="C6" s="21">
        <v>67</v>
      </c>
      <c r="D6" s="21">
        <v>22</v>
      </c>
    </row>
    <row r="7" spans="1:4" s="10" customFormat="1" ht="19.5" customHeight="1">
      <c r="A7" s="44" t="s">
        <v>33</v>
      </c>
      <c r="B7" s="20">
        <v>91</v>
      </c>
      <c r="C7" s="21">
        <v>68</v>
      </c>
      <c r="D7" s="21">
        <v>23</v>
      </c>
    </row>
    <row r="8" spans="1:4" s="10" customFormat="1" ht="19.5" customHeight="1">
      <c r="A8" s="44" t="s">
        <v>34</v>
      </c>
      <c r="B8" s="20">
        <v>92</v>
      </c>
      <c r="C8" s="21">
        <v>69</v>
      </c>
      <c r="D8" s="21">
        <v>23</v>
      </c>
    </row>
    <row r="9" spans="1:4" s="10" customFormat="1" ht="19.5" customHeight="1">
      <c r="A9" s="44" t="s">
        <v>35</v>
      </c>
      <c r="B9" s="20">
        <v>93</v>
      </c>
      <c r="C9" s="21">
        <v>70</v>
      </c>
      <c r="D9" s="21">
        <v>23</v>
      </c>
    </row>
    <row r="10" spans="1:4" s="10" customFormat="1" ht="19.5" customHeight="1">
      <c r="A10" s="44" t="s">
        <v>36</v>
      </c>
      <c r="B10" s="20">
        <v>98</v>
      </c>
      <c r="C10" s="21">
        <v>75</v>
      </c>
      <c r="D10" s="21">
        <v>23</v>
      </c>
    </row>
    <row r="11" spans="1:4" s="10" customFormat="1" ht="19.5" customHeight="1">
      <c r="A11" s="44" t="s">
        <v>37</v>
      </c>
      <c r="B11" s="20">
        <v>107</v>
      </c>
      <c r="C11" s="21">
        <v>85</v>
      </c>
      <c r="D11" s="21">
        <v>22</v>
      </c>
    </row>
    <row r="12" spans="1:4" s="10" customFormat="1" ht="19.5" customHeight="1">
      <c r="A12" s="44" t="s">
        <v>38</v>
      </c>
      <c r="B12" s="20">
        <v>113</v>
      </c>
      <c r="C12" s="21">
        <v>91</v>
      </c>
      <c r="D12" s="21">
        <v>22</v>
      </c>
    </row>
    <row r="13" spans="1:4" s="10" customFormat="1" ht="19.5" customHeight="1">
      <c r="A13" s="44" t="s">
        <v>39</v>
      </c>
      <c r="B13" s="20">
        <v>114</v>
      </c>
      <c r="C13" s="21">
        <v>92</v>
      </c>
      <c r="D13" s="21">
        <v>22</v>
      </c>
    </row>
    <row r="14" spans="1:4" s="10" customFormat="1" ht="19.5" customHeight="1">
      <c r="A14" s="44" t="s">
        <v>40</v>
      </c>
      <c r="B14" s="20">
        <v>118</v>
      </c>
      <c r="C14" s="21">
        <v>96</v>
      </c>
      <c r="D14" s="21">
        <v>22</v>
      </c>
    </row>
    <row r="15" spans="1:4" s="10" customFormat="1" ht="19.5" customHeight="1">
      <c r="A15" s="44" t="s">
        <v>41</v>
      </c>
      <c r="B15" s="20">
        <v>120</v>
      </c>
      <c r="C15" s="21">
        <v>98</v>
      </c>
      <c r="D15" s="21">
        <v>22</v>
      </c>
    </row>
    <row r="16" spans="1:4" s="10" customFormat="1" ht="19.5" customHeight="1">
      <c r="A16" s="44" t="s">
        <v>42</v>
      </c>
      <c r="B16" s="20">
        <v>123</v>
      </c>
      <c r="C16" s="21">
        <v>101</v>
      </c>
      <c r="D16" s="21">
        <v>22</v>
      </c>
    </row>
    <row r="17" spans="1:4" s="10" customFormat="1" ht="19.5" customHeight="1">
      <c r="A17" s="44" t="s">
        <v>228</v>
      </c>
      <c r="B17" s="20">
        <v>125</v>
      </c>
      <c r="C17" s="21">
        <v>104</v>
      </c>
      <c r="D17" s="21">
        <v>21</v>
      </c>
    </row>
    <row r="18" spans="1:4" s="10" customFormat="1" ht="19.5" customHeight="1">
      <c r="A18" s="44" t="s">
        <v>267</v>
      </c>
      <c r="B18" s="20">
        <v>130</v>
      </c>
      <c r="C18" s="21">
        <v>108</v>
      </c>
      <c r="D18" s="21">
        <v>22</v>
      </c>
    </row>
    <row r="19" spans="1:4" s="10" customFormat="1" ht="19.5" customHeight="1" thickBot="1">
      <c r="A19" s="46" t="s">
        <v>268</v>
      </c>
      <c r="B19" s="23">
        <v>131</v>
      </c>
      <c r="C19" s="24">
        <v>111</v>
      </c>
      <c r="D19" s="24">
        <v>20</v>
      </c>
    </row>
    <row r="20" spans="1:4" s="10" customFormat="1" ht="19.5" customHeight="1">
      <c r="A20" s="25" t="s">
        <v>26</v>
      </c>
      <c r="C20" s="26"/>
      <c r="D20" s="9" t="s">
        <v>43</v>
      </c>
    </row>
    <row r="21" spans="1:4" s="10" customFormat="1" ht="24.75" customHeight="1">
      <c r="A21" s="10" t="s">
        <v>292</v>
      </c>
      <c r="C21" s="26"/>
      <c r="D21" s="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  <ignoredErrors>
    <ignoredError sqref="A6:A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1.28125" style="4" customWidth="1"/>
    <col min="2" max="3" width="28.7109375" style="4" customWidth="1"/>
    <col min="4" max="16384" width="10.7109375" style="4" customWidth="1"/>
  </cols>
  <sheetData>
    <row r="1" spans="1:3" ht="24.75" customHeight="1">
      <c r="A1" s="1" t="s">
        <v>205</v>
      </c>
      <c r="B1" s="2"/>
      <c r="C1" s="2"/>
    </row>
    <row r="2" spans="1:3" ht="9.75" customHeight="1">
      <c r="A2" s="5"/>
      <c r="B2" s="5"/>
      <c r="C2" s="5"/>
    </row>
    <row r="3" spans="1:3" s="10" customFormat="1" ht="19.5" customHeight="1" thickBot="1">
      <c r="A3" s="7" t="s">
        <v>0</v>
      </c>
      <c r="B3" s="7"/>
      <c r="C3" s="9" t="s">
        <v>44</v>
      </c>
    </row>
    <row r="4" spans="1:3" s="10" customFormat="1" ht="19.5" customHeight="1">
      <c r="A4" s="31"/>
      <c r="B4" s="12" t="s">
        <v>45</v>
      </c>
      <c r="C4" s="32" t="s">
        <v>46</v>
      </c>
    </row>
    <row r="5" spans="1:3" s="18" customFormat="1" ht="19.5" customHeight="1">
      <c r="A5" s="15" t="s">
        <v>6</v>
      </c>
      <c r="B5" s="16">
        <v>17724101</v>
      </c>
      <c r="C5" s="17">
        <v>41109085</v>
      </c>
    </row>
    <row r="6" spans="1:3" s="10" customFormat="1" ht="19.5" customHeight="1">
      <c r="A6" s="19" t="s">
        <v>47</v>
      </c>
      <c r="B6" s="20">
        <v>58373</v>
      </c>
      <c r="C6" s="21">
        <v>297861</v>
      </c>
    </row>
    <row r="7" spans="1:3" s="10" customFormat="1" ht="19.5" customHeight="1">
      <c r="A7" s="19" t="s">
        <v>48</v>
      </c>
      <c r="B7" s="20">
        <v>1440</v>
      </c>
      <c r="C7" s="21">
        <v>157203</v>
      </c>
    </row>
    <row r="8" spans="1:3" s="10" customFormat="1" ht="19.5" customHeight="1">
      <c r="A8" s="19" t="s">
        <v>49</v>
      </c>
      <c r="B8" s="20">
        <v>1422858</v>
      </c>
      <c r="C8" s="21">
        <v>19035401</v>
      </c>
    </row>
    <row r="9" spans="1:3" s="10" customFormat="1" ht="19.5" customHeight="1">
      <c r="A9" s="19" t="s">
        <v>50</v>
      </c>
      <c r="B9" s="20">
        <v>3191904</v>
      </c>
      <c r="C9" s="21">
        <v>1059417</v>
      </c>
    </row>
    <row r="10" spans="1:3" s="10" customFormat="1" ht="19.5" customHeight="1">
      <c r="A10" s="19" t="s">
        <v>210</v>
      </c>
      <c r="B10" s="20">
        <v>12771052</v>
      </c>
      <c r="C10" s="21">
        <v>19964328</v>
      </c>
    </row>
    <row r="11" spans="1:3" s="10" customFormat="1" ht="19.5" customHeight="1">
      <c r="A11" s="19" t="s">
        <v>51</v>
      </c>
      <c r="B11" s="20">
        <v>50109</v>
      </c>
      <c r="C11" s="21">
        <v>78100</v>
      </c>
    </row>
    <row r="12" spans="1:3" s="10" customFormat="1" ht="19.5" customHeight="1">
      <c r="A12" s="19" t="s">
        <v>9</v>
      </c>
      <c r="B12" s="20">
        <v>125226</v>
      </c>
      <c r="C12" s="21">
        <v>432762</v>
      </c>
    </row>
    <row r="13" spans="1:3" s="10" customFormat="1" ht="19.5" customHeight="1">
      <c r="A13" s="19" t="s">
        <v>52</v>
      </c>
      <c r="B13" s="20">
        <v>103139</v>
      </c>
      <c r="C13" s="21">
        <v>84013</v>
      </c>
    </row>
    <row r="14" spans="1:3" s="10" customFormat="1" ht="19.5" customHeight="1" thickBot="1">
      <c r="A14" s="22" t="s">
        <v>53</v>
      </c>
      <c r="B14" s="23" t="s">
        <v>287</v>
      </c>
      <c r="C14" s="24" t="s">
        <v>287</v>
      </c>
    </row>
    <row r="15" spans="1:3" s="10" customFormat="1" ht="19.5" customHeight="1">
      <c r="A15" s="25"/>
      <c r="C15" s="9" t="s">
        <v>269</v>
      </c>
    </row>
    <row r="16" s="10" customFormat="1" ht="24.75" customHeight="1">
      <c r="C16" s="9"/>
    </row>
    <row r="17" spans="2:3" ht="23.25" customHeight="1">
      <c r="B17" s="48"/>
      <c r="C17" s="48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5.7109375" style="4" customWidth="1"/>
    <col min="2" max="2" width="10.7109375" style="4" customWidth="1"/>
    <col min="3" max="3" width="15.7109375" style="4" customWidth="1"/>
    <col min="4" max="4" width="10.7109375" style="4" customWidth="1"/>
    <col min="5" max="5" width="15.7109375" style="4" customWidth="1"/>
    <col min="6" max="6" width="10.7109375" style="4" customWidth="1"/>
    <col min="7" max="7" width="15.7109375" style="4" customWidth="1"/>
    <col min="8" max="16384" width="10.7109375" style="4" customWidth="1"/>
  </cols>
  <sheetData>
    <row r="1" spans="1:7" ht="24.75" customHeight="1">
      <c r="A1" s="1" t="s">
        <v>206</v>
      </c>
      <c r="B1" s="2"/>
      <c r="C1" s="2"/>
      <c r="D1" s="2"/>
      <c r="E1" s="2"/>
      <c r="F1" s="2"/>
      <c r="G1" s="2"/>
    </row>
    <row r="2" spans="1:7" ht="6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 t="s">
        <v>54</v>
      </c>
      <c r="B3" s="7"/>
      <c r="C3" s="7"/>
      <c r="D3" s="7"/>
      <c r="E3" s="7"/>
      <c r="F3" s="7"/>
      <c r="G3" s="7"/>
    </row>
    <row r="4" spans="1:7" s="10" customFormat="1" ht="19.5" customHeight="1">
      <c r="A4" s="49"/>
      <c r="B4" s="98" t="s">
        <v>0</v>
      </c>
      <c r="C4" s="97"/>
      <c r="D4" s="98" t="s">
        <v>87</v>
      </c>
      <c r="E4" s="97"/>
      <c r="F4" s="98" t="s">
        <v>229</v>
      </c>
      <c r="G4" s="96"/>
    </row>
    <row r="5" spans="1:7" s="10" customFormat="1" ht="30" customHeight="1">
      <c r="A5" s="50"/>
      <c r="B5" s="51" t="s">
        <v>55</v>
      </c>
      <c r="C5" s="51" t="s">
        <v>56</v>
      </c>
      <c r="D5" s="51" t="s">
        <v>55</v>
      </c>
      <c r="E5" s="51" t="s">
        <v>56</v>
      </c>
      <c r="F5" s="51" t="s">
        <v>55</v>
      </c>
      <c r="G5" s="52" t="s">
        <v>56</v>
      </c>
    </row>
    <row r="6" spans="1:7" s="10" customFormat="1" ht="19.5" customHeight="1">
      <c r="A6" s="15" t="s">
        <v>6</v>
      </c>
      <c r="B6" s="16">
        <v>1659</v>
      </c>
      <c r="C6" s="17">
        <v>43071275</v>
      </c>
      <c r="D6" s="17">
        <v>1670</v>
      </c>
      <c r="E6" s="17">
        <v>45399852</v>
      </c>
      <c r="F6" s="17">
        <v>1751</v>
      </c>
      <c r="G6" s="17">
        <v>49333431</v>
      </c>
    </row>
    <row r="7" spans="1:7" s="10" customFormat="1" ht="16.5" customHeight="1">
      <c r="A7" s="19" t="s">
        <v>57</v>
      </c>
      <c r="B7" s="20">
        <v>144</v>
      </c>
      <c r="C7" s="21">
        <v>1446642</v>
      </c>
      <c r="D7" s="21">
        <v>123</v>
      </c>
      <c r="E7" s="21">
        <v>1786953</v>
      </c>
      <c r="F7" s="21">
        <v>220</v>
      </c>
      <c r="G7" s="21">
        <v>3202322</v>
      </c>
    </row>
    <row r="8" spans="1:7" s="10" customFormat="1" ht="16.5" customHeight="1">
      <c r="A8" s="19" t="s">
        <v>58</v>
      </c>
      <c r="B8" s="20">
        <v>99</v>
      </c>
      <c r="C8" s="21">
        <v>11846001</v>
      </c>
      <c r="D8" s="21">
        <v>115</v>
      </c>
      <c r="E8" s="21">
        <v>13376314</v>
      </c>
      <c r="F8" s="21">
        <v>115</v>
      </c>
      <c r="G8" s="21">
        <v>13687379</v>
      </c>
    </row>
    <row r="9" spans="1:7" s="10" customFormat="1" ht="16.5" customHeight="1">
      <c r="A9" s="19" t="s">
        <v>59</v>
      </c>
      <c r="B9" s="20">
        <v>48</v>
      </c>
      <c r="C9" s="21">
        <v>2015042</v>
      </c>
      <c r="D9" s="21">
        <v>63</v>
      </c>
      <c r="E9" s="21">
        <v>1772938</v>
      </c>
      <c r="F9" s="21">
        <v>90</v>
      </c>
      <c r="G9" s="21">
        <v>1679327</v>
      </c>
    </row>
    <row r="10" spans="1:7" s="10" customFormat="1" ht="16.5" customHeight="1">
      <c r="A10" s="19" t="s">
        <v>60</v>
      </c>
      <c r="B10" s="20">
        <v>85</v>
      </c>
      <c r="C10" s="21">
        <v>8910196</v>
      </c>
      <c r="D10" s="21">
        <v>87</v>
      </c>
      <c r="E10" s="21">
        <v>9907714</v>
      </c>
      <c r="F10" s="21">
        <v>96</v>
      </c>
      <c r="G10" s="21">
        <v>10908165</v>
      </c>
    </row>
    <row r="11" spans="1:7" s="10" customFormat="1" ht="16.5" customHeight="1">
      <c r="A11" s="19" t="s">
        <v>61</v>
      </c>
      <c r="B11" s="20">
        <v>2</v>
      </c>
      <c r="C11" s="21">
        <v>1997</v>
      </c>
      <c r="D11" s="21">
        <v>3</v>
      </c>
      <c r="E11" s="21">
        <v>4661</v>
      </c>
      <c r="F11" s="21">
        <v>4</v>
      </c>
      <c r="G11" s="21">
        <v>4557</v>
      </c>
    </row>
    <row r="12" spans="1:7" s="10" customFormat="1" ht="16.5" customHeight="1">
      <c r="A12" s="19" t="s">
        <v>62</v>
      </c>
      <c r="B12" s="20">
        <v>269</v>
      </c>
      <c r="C12" s="21">
        <v>613199</v>
      </c>
      <c r="D12" s="21">
        <v>296</v>
      </c>
      <c r="E12" s="21">
        <v>659134</v>
      </c>
      <c r="F12" s="21">
        <v>251</v>
      </c>
      <c r="G12" s="21">
        <v>448334</v>
      </c>
    </row>
    <row r="13" spans="1:7" s="10" customFormat="1" ht="16.5" customHeight="1">
      <c r="A13" s="53" t="s">
        <v>63</v>
      </c>
      <c r="B13" s="20">
        <v>87</v>
      </c>
      <c r="C13" s="21">
        <v>2324110</v>
      </c>
      <c r="D13" s="21">
        <v>77</v>
      </c>
      <c r="E13" s="21">
        <v>2066299</v>
      </c>
      <c r="F13" s="21">
        <v>50</v>
      </c>
      <c r="G13" s="21">
        <v>1517333</v>
      </c>
    </row>
    <row r="14" spans="1:7" s="10" customFormat="1" ht="16.5" customHeight="1">
      <c r="A14" s="53" t="s">
        <v>64</v>
      </c>
      <c r="B14" s="20">
        <v>25</v>
      </c>
      <c r="C14" s="21">
        <v>75265</v>
      </c>
      <c r="D14" s="21">
        <v>22</v>
      </c>
      <c r="E14" s="21">
        <v>63682</v>
      </c>
      <c r="F14" s="21">
        <v>28</v>
      </c>
      <c r="G14" s="21">
        <v>890956</v>
      </c>
    </row>
    <row r="15" spans="1:7" s="10" customFormat="1" ht="16.5" customHeight="1">
      <c r="A15" s="19" t="s">
        <v>65</v>
      </c>
      <c r="B15" s="20">
        <v>666</v>
      </c>
      <c r="C15" s="21">
        <v>10002267</v>
      </c>
      <c r="D15" s="21">
        <v>692</v>
      </c>
      <c r="E15" s="21">
        <v>10826623</v>
      </c>
      <c r="F15" s="21">
        <v>815</v>
      </c>
      <c r="G15" s="21">
        <v>14577474</v>
      </c>
    </row>
    <row r="16" spans="1:7" s="10" customFormat="1" ht="16.5" customHeight="1">
      <c r="A16" s="19" t="s">
        <v>66</v>
      </c>
      <c r="B16" s="20">
        <v>15</v>
      </c>
      <c r="C16" s="21">
        <v>301263</v>
      </c>
      <c r="D16" s="21">
        <v>7</v>
      </c>
      <c r="E16" s="21">
        <v>155985</v>
      </c>
      <c r="F16" s="21">
        <v>3</v>
      </c>
      <c r="G16" s="21">
        <v>60382</v>
      </c>
    </row>
    <row r="17" spans="1:7" s="10" customFormat="1" ht="16.5" customHeight="1">
      <c r="A17" s="19" t="s">
        <v>67</v>
      </c>
      <c r="B17" s="20">
        <v>9</v>
      </c>
      <c r="C17" s="21">
        <v>32795</v>
      </c>
      <c r="D17" s="21">
        <v>6</v>
      </c>
      <c r="E17" s="21">
        <v>27741</v>
      </c>
      <c r="F17" s="21">
        <v>6</v>
      </c>
      <c r="G17" s="21">
        <v>25013</v>
      </c>
    </row>
    <row r="18" spans="1:7" s="10" customFormat="1" ht="16.5" customHeight="1">
      <c r="A18" s="19" t="s">
        <v>68</v>
      </c>
      <c r="B18" s="20">
        <v>79</v>
      </c>
      <c r="C18" s="21">
        <v>1928994</v>
      </c>
      <c r="D18" s="21">
        <v>74</v>
      </c>
      <c r="E18" s="21">
        <v>2191236</v>
      </c>
      <c r="F18" s="21">
        <v>27</v>
      </c>
      <c r="G18" s="21">
        <v>1079265</v>
      </c>
    </row>
    <row r="19" spans="1:7" s="10" customFormat="1" ht="16.5" customHeight="1">
      <c r="A19" s="19" t="s">
        <v>69</v>
      </c>
      <c r="B19" s="20">
        <v>2</v>
      </c>
      <c r="C19" s="21">
        <v>51467</v>
      </c>
      <c r="D19" s="21">
        <v>3</v>
      </c>
      <c r="E19" s="21">
        <v>9784</v>
      </c>
      <c r="F19" s="21">
        <v>2</v>
      </c>
      <c r="G19" s="21">
        <v>17932</v>
      </c>
    </row>
    <row r="20" spans="1:7" s="10" customFormat="1" ht="16.5" customHeight="1">
      <c r="A20" s="19" t="s">
        <v>70</v>
      </c>
      <c r="B20" s="20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s="10" customFormat="1" ht="16.5" customHeight="1">
      <c r="A21" s="19" t="s">
        <v>71</v>
      </c>
      <c r="B21" s="20">
        <v>0</v>
      </c>
      <c r="C21" s="21">
        <v>0</v>
      </c>
      <c r="D21" s="21">
        <v>7</v>
      </c>
      <c r="E21" s="21">
        <v>16773</v>
      </c>
      <c r="F21" s="21">
        <v>0</v>
      </c>
      <c r="G21" s="21">
        <v>0</v>
      </c>
    </row>
    <row r="22" spans="1:7" s="10" customFormat="1" ht="17.25" customHeight="1">
      <c r="A22" s="19" t="s">
        <v>72</v>
      </c>
      <c r="B22" s="20">
        <v>1</v>
      </c>
      <c r="C22" s="21">
        <v>38482</v>
      </c>
      <c r="D22" s="21">
        <v>0</v>
      </c>
      <c r="E22" s="21">
        <v>0</v>
      </c>
      <c r="F22" s="21">
        <v>0</v>
      </c>
      <c r="G22" s="21">
        <v>0</v>
      </c>
    </row>
    <row r="23" spans="1:11" s="10" customFormat="1" ht="16.5" customHeight="1">
      <c r="A23" s="19" t="s">
        <v>73</v>
      </c>
      <c r="B23" s="20">
        <v>111</v>
      </c>
      <c r="C23" s="21">
        <v>3185542</v>
      </c>
      <c r="D23" s="21">
        <v>83</v>
      </c>
      <c r="E23" s="21">
        <v>2358029</v>
      </c>
      <c r="F23" s="21">
        <v>42</v>
      </c>
      <c r="G23" s="21">
        <v>1232326</v>
      </c>
      <c r="I23" s="54"/>
      <c r="J23" s="54"/>
      <c r="K23" s="54"/>
    </row>
    <row r="24" spans="1:7" s="10" customFormat="1" ht="16.5" customHeight="1" thickBot="1">
      <c r="A24" s="22" t="s">
        <v>74</v>
      </c>
      <c r="B24" s="23">
        <v>17</v>
      </c>
      <c r="C24" s="24">
        <v>298013</v>
      </c>
      <c r="D24" s="24">
        <v>12</v>
      </c>
      <c r="E24" s="24">
        <v>175986</v>
      </c>
      <c r="F24" s="24">
        <v>2</v>
      </c>
      <c r="G24" s="24">
        <v>2666</v>
      </c>
    </row>
    <row r="25" spans="1:7" s="10" customFormat="1" ht="16.5" customHeight="1">
      <c r="A25" s="25"/>
      <c r="B25" s="55"/>
      <c r="C25" s="55"/>
      <c r="D25" s="55"/>
      <c r="E25" s="55"/>
      <c r="F25" s="55"/>
      <c r="G25" s="55"/>
    </row>
    <row r="26" spans="1:7" s="10" customFormat="1" ht="19.5" customHeight="1" thickBot="1">
      <c r="A26" s="7" t="s">
        <v>75</v>
      </c>
      <c r="B26" s="56"/>
      <c r="C26" s="56"/>
      <c r="D26" s="56"/>
      <c r="E26" s="56"/>
      <c r="F26" s="56"/>
      <c r="G26" s="56"/>
    </row>
    <row r="27" spans="1:7" s="10" customFormat="1" ht="19.5" customHeight="1">
      <c r="A27" s="49"/>
      <c r="B27" s="98" t="s">
        <v>0</v>
      </c>
      <c r="C27" s="97"/>
      <c r="D27" s="98" t="s">
        <v>87</v>
      </c>
      <c r="E27" s="97"/>
      <c r="F27" s="98" t="s">
        <v>229</v>
      </c>
      <c r="G27" s="96"/>
    </row>
    <row r="28" spans="1:7" s="10" customFormat="1" ht="30" customHeight="1">
      <c r="A28" s="50"/>
      <c r="B28" s="51" t="s">
        <v>55</v>
      </c>
      <c r="C28" s="51" t="s">
        <v>56</v>
      </c>
      <c r="D28" s="51" t="s">
        <v>55</v>
      </c>
      <c r="E28" s="51" t="s">
        <v>56</v>
      </c>
      <c r="F28" s="51" t="s">
        <v>55</v>
      </c>
      <c r="G28" s="52" t="s">
        <v>56</v>
      </c>
    </row>
    <row r="29" spans="1:7" s="10" customFormat="1" ht="19.5" customHeight="1">
      <c r="A29" s="15" t="s">
        <v>6</v>
      </c>
      <c r="B29" s="16">
        <v>15753</v>
      </c>
      <c r="C29" s="17">
        <v>11831746</v>
      </c>
      <c r="D29" s="17">
        <v>15898</v>
      </c>
      <c r="E29" s="17">
        <v>12389729</v>
      </c>
      <c r="F29" s="17">
        <v>16237</v>
      </c>
      <c r="G29" s="17">
        <v>13643234</v>
      </c>
    </row>
    <row r="30" spans="1:7" s="10" customFormat="1" ht="19.5" customHeight="1">
      <c r="A30" s="19" t="s">
        <v>76</v>
      </c>
      <c r="B30" s="20">
        <v>4</v>
      </c>
      <c r="C30" s="21">
        <v>95285</v>
      </c>
      <c r="D30" s="21">
        <v>4</v>
      </c>
      <c r="E30" s="21">
        <v>89888</v>
      </c>
      <c r="F30" s="21">
        <v>5</v>
      </c>
      <c r="G30" s="21">
        <v>140030</v>
      </c>
    </row>
    <row r="31" spans="1:7" s="10" customFormat="1" ht="16.5" customHeight="1">
      <c r="A31" s="19" t="s">
        <v>57</v>
      </c>
      <c r="B31" s="20">
        <v>34</v>
      </c>
      <c r="C31" s="21">
        <v>12122</v>
      </c>
      <c r="D31" s="21">
        <v>47</v>
      </c>
      <c r="E31" s="21">
        <v>19411</v>
      </c>
      <c r="F31" s="21">
        <v>801</v>
      </c>
      <c r="G31" s="21">
        <v>298261</v>
      </c>
    </row>
    <row r="32" spans="1:7" s="10" customFormat="1" ht="16.5" customHeight="1">
      <c r="A32" s="19" t="s">
        <v>58</v>
      </c>
      <c r="B32" s="20">
        <v>19</v>
      </c>
      <c r="C32" s="21">
        <v>23325</v>
      </c>
      <c r="D32" s="21">
        <v>16</v>
      </c>
      <c r="E32" s="21">
        <v>26714</v>
      </c>
      <c r="F32" s="21">
        <v>243</v>
      </c>
      <c r="G32" s="21">
        <v>243724</v>
      </c>
    </row>
    <row r="33" spans="1:7" s="10" customFormat="1" ht="16.5" customHeight="1">
      <c r="A33" s="53" t="s">
        <v>77</v>
      </c>
      <c r="B33" s="20">
        <v>7596</v>
      </c>
      <c r="C33" s="21">
        <v>5401184</v>
      </c>
      <c r="D33" s="21">
        <v>8306</v>
      </c>
      <c r="E33" s="21">
        <v>6486760</v>
      </c>
      <c r="F33" s="21">
        <v>8232</v>
      </c>
      <c r="G33" s="21">
        <v>6910303</v>
      </c>
    </row>
    <row r="34" spans="1:7" s="10" customFormat="1" ht="16.5" customHeight="1">
      <c r="A34" s="19" t="s">
        <v>59</v>
      </c>
      <c r="B34" s="20">
        <v>1031</v>
      </c>
      <c r="C34" s="21">
        <v>1137520</v>
      </c>
      <c r="D34" s="21">
        <v>1026</v>
      </c>
      <c r="E34" s="21">
        <v>1015786</v>
      </c>
      <c r="F34" s="21">
        <v>1150</v>
      </c>
      <c r="G34" s="21">
        <v>1061707</v>
      </c>
    </row>
    <row r="35" spans="1:7" s="10" customFormat="1" ht="16.5" customHeight="1">
      <c r="A35" s="19" t="s">
        <v>60</v>
      </c>
      <c r="B35" s="20">
        <v>0</v>
      </c>
      <c r="C35" s="21">
        <v>0</v>
      </c>
      <c r="D35" s="21">
        <v>0</v>
      </c>
      <c r="E35" s="21">
        <v>0</v>
      </c>
      <c r="F35" s="21">
        <v>23</v>
      </c>
      <c r="G35" s="21">
        <v>27487</v>
      </c>
    </row>
    <row r="36" spans="1:7" s="10" customFormat="1" ht="16.5" customHeight="1">
      <c r="A36" s="19" t="s">
        <v>61</v>
      </c>
      <c r="B36" s="20">
        <v>3898</v>
      </c>
      <c r="C36" s="21">
        <v>2149229</v>
      </c>
      <c r="D36" s="21">
        <v>3334</v>
      </c>
      <c r="E36" s="21">
        <v>1795632</v>
      </c>
      <c r="F36" s="21">
        <v>3335</v>
      </c>
      <c r="G36" s="21">
        <v>1817716</v>
      </c>
    </row>
    <row r="37" spans="1:7" s="10" customFormat="1" ht="16.5" customHeight="1">
      <c r="A37" s="19" t="s">
        <v>62</v>
      </c>
      <c r="B37" s="20">
        <v>8</v>
      </c>
      <c r="C37" s="21">
        <v>6471</v>
      </c>
      <c r="D37" s="21">
        <v>14</v>
      </c>
      <c r="E37" s="21">
        <v>13434</v>
      </c>
      <c r="F37" s="21">
        <v>22</v>
      </c>
      <c r="G37" s="21">
        <v>9829</v>
      </c>
    </row>
    <row r="38" spans="1:7" s="10" customFormat="1" ht="16.5" customHeight="1">
      <c r="A38" s="53" t="s">
        <v>64</v>
      </c>
      <c r="B38" s="20">
        <v>158</v>
      </c>
      <c r="C38" s="21">
        <v>49752</v>
      </c>
      <c r="D38" s="21">
        <v>164</v>
      </c>
      <c r="E38" s="21">
        <v>50135</v>
      </c>
      <c r="F38" s="21">
        <v>233</v>
      </c>
      <c r="G38" s="21">
        <v>124005</v>
      </c>
    </row>
    <row r="39" spans="1:7" s="10" customFormat="1" ht="16.5" customHeight="1">
      <c r="A39" s="19" t="s">
        <v>78</v>
      </c>
      <c r="B39" s="20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s="10" customFormat="1" ht="16.5" customHeight="1">
      <c r="A40" s="19" t="s">
        <v>65</v>
      </c>
      <c r="B40" s="20">
        <v>34</v>
      </c>
      <c r="C40" s="21">
        <v>44502</v>
      </c>
      <c r="D40" s="21">
        <v>26</v>
      </c>
      <c r="E40" s="21">
        <v>16471</v>
      </c>
      <c r="F40" s="21">
        <v>106</v>
      </c>
      <c r="G40" s="21">
        <v>64466</v>
      </c>
    </row>
    <row r="41" spans="1:7" s="10" customFormat="1" ht="16.5" customHeight="1">
      <c r="A41" s="19" t="s">
        <v>66</v>
      </c>
      <c r="B41" s="20">
        <v>61</v>
      </c>
      <c r="C41" s="21">
        <v>14398</v>
      </c>
      <c r="D41" s="21">
        <v>172</v>
      </c>
      <c r="E41" s="21">
        <v>40502</v>
      </c>
      <c r="F41" s="21">
        <v>14</v>
      </c>
      <c r="G41" s="21">
        <v>4252</v>
      </c>
    </row>
    <row r="42" spans="1:7" s="10" customFormat="1" ht="16.5" customHeight="1">
      <c r="A42" s="19" t="s">
        <v>68</v>
      </c>
      <c r="B42" s="20">
        <v>521</v>
      </c>
      <c r="C42" s="21">
        <v>457205</v>
      </c>
      <c r="D42" s="21">
        <v>384</v>
      </c>
      <c r="E42" s="21">
        <v>273591</v>
      </c>
      <c r="F42" s="21">
        <v>60</v>
      </c>
      <c r="G42" s="21">
        <v>26046</v>
      </c>
    </row>
    <row r="43" spans="1:7" s="10" customFormat="1" ht="16.5" customHeight="1">
      <c r="A43" s="19" t="s">
        <v>69</v>
      </c>
      <c r="B43" s="20">
        <v>216</v>
      </c>
      <c r="C43" s="21">
        <v>89739</v>
      </c>
      <c r="D43" s="21">
        <v>188</v>
      </c>
      <c r="E43" s="21">
        <v>78396</v>
      </c>
      <c r="F43" s="21">
        <v>40</v>
      </c>
      <c r="G43" s="21">
        <v>20313</v>
      </c>
    </row>
    <row r="44" spans="1:7" s="10" customFormat="1" ht="16.5" customHeight="1">
      <c r="A44" s="19" t="s">
        <v>79</v>
      </c>
      <c r="B44" s="20">
        <v>53</v>
      </c>
      <c r="C44" s="21">
        <v>25743</v>
      </c>
      <c r="D44" s="21">
        <v>43</v>
      </c>
      <c r="E44" s="21">
        <v>20608</v>
      </c>
      <c r="F44" s="21">
        <v>2</v>
      </c>
      <c r="G44" s="21">
        <v>1198</v>
      </c>
    </row>
    <row r="45" spans="1:7" s="10" customFormat="1" ht="16.5" customHeight="1">
      <c r="A45" s="19" t="s">
        <v>80</v>
      </c>
      <c r="B45" s="20">
        <v>256</v>
      </c>
      <c r="C45" s="21">
        <v>675242</v>
      </c>
      <c r="D45" s="21">
        <v>230</v>
      </c>
      <c r="E45" s="21">
        <v>779024</v>
      </c>
      <c r="F45" s="21">
        <v>271</v>
      </c>
      <c r="G45" s="21">
        <v>1086797</v>
      </c>
    </row>
    <row r="46" spans="1:7" s="10" customFormat="1" ht="16.5" customHeight="1">
      <c r="A46" s="19" t="s">
        <v>71</v>
      </c>
      <c r="B46" s="20">
        <v>88</v>
      </c>
      <c r="C46" s="21">
        <v>40206</v>
      </c>
      <c r="D46" s="21">
        <v>78</v>
      </c>
      <c r="E46" s="21">
        <v>37799</v>
      </c>
      <c r="F46" s="21">
        <v>141</v>
      </c>
      <c r="G46" s="21">
        <v>68730</v>
      </c>
    </row>
    <row r="47" spans="1:7" s="10" customFormat="1" ht="16.5" customHeight="1">
      <c r="A47" s="19" t="s">
        <v>81</v>
      </c>
      <c r="B47" s="20">
        <v>945</v>
      </c>
      <c r="C47" s="21">
        <v>145990</v>
      </c>
      <c r="D47" s="21">
        <v>931</v>
      </c>
      <c r="E47" s="21">
        <v>144679</v>
      </c>
      <c r="F47" s="21">
        <v>984</v>
      </c>
      <c r="G47" s="21">
        <v>125823</v>
      </c>
    </row>
    <row r="48" spans="1:7" s="10" customFormat="1" ht="16.5" customHeight="1">
      <c r="A48" s="19" t="s">
        <v>82</v>
      </c>
      <c r="B48" s="20">
        <v>1</v>
      </c>
      <c r="C48" s="21">
        <v>244</v>
      </c>
      <c r="D48" s="21">
        <v>0</v>
      </c>
      <c r="E48" s="21">
        <v>0</v>
      </c>
      <c r="F48" s="21">
        <v>0</v>
      </c>
      <c r="G48" s="21">
        <v>0</v>
      </c>
    </row>
    <row r="49" spans="1:7" s="10" customFormat="1" ht="16.5" customHeight="1">
      <c r="A49" s="19" t="s">
        <v>73</v>
      </c>
      <c r="B49" s="20">
        <v>430</v>
      </c>
      <c r="C49" s="21">
        <v>1299670</v>
      </c>
      <c r="D49" s="21">
        <v>436</v>
      </c>
      <c r="E49" s="21">
        <v>1319974</v>
      </c>
      <c r="F49" s="21">
        <v>527</v>
      </c>
      <c r="G49" s="21">
        <v>1592976</v>
      </c>
    </row>
    <row r="50" spans="1:7" s="10" customFormat="1" ht="16.5" customHeight="1">
      <c r="A50" s="19" t="s">
        <v>74</v>
      </c>
      <c r="B50" s="20">
        <v>394</v>
      </c>
      <c r="C50" s="21">
        <v>136580</v>
      </c>
      <c r="D50" s="21">
        <v>495</v>
      </c>
      <c r="E50" s="21">
        <v>177681</v>
      </c>
      <c r="F50" s="21">
        <v>42</v>
      </c>
      <c r="G50" s="21">
        <v>14967</v>
      </c>
    </row>
    <row r="51" spans="1:11" s="10" customFormat="1" ht="16.5" customHeight="1" thickBot="1">
      <c r="A51" s="57" t="s">
        <v>83</v>
      </c>
      <c r="B51" s="23">
        <v>6</v>
      </c>
      <c r="C51" s="24">
        <v>27339</v>
      </c>
      <c r="D51" s="24">
        <v>4</v>
      </c>
      <c r="E51" s="24">
        <v>3244</v>
      </c>
      <c r="F51" s="24">
        <v>6</v>
      </c>
      <c r="G51" s="24">
        <v>4604</v>
      </c>
      <c r="I51" s="54"/>
      <c r="J51" s="54"/>
      <c r="K51" s="54"/>
    </row>
    <row r="52" ht="19.5" customHeight="1">
      <c r="G52" s="9" t="s">
        <v>84</v>
      </c>
    </row>
    <row r="53" ht="19.5" customHeight="1"/>
    <row r="54" ht="19.5" customHeight="1"/>
  </sheetData>
  <sheetProtection/>
  <mergeCells count="6">
    <mergeCell ref="F4:G4"/>
    <mergeCell ref="B27:C27"/>
    <mergeCell ref="D27:E27"/>
    <mergeCell ref="F27:G27"/>
    <mergeCell ref="B4:C4"/>
    <mergeCell ref="D4:E4"/>
  </mergeCells>
  <printOptions/>
  <pageMargins left="0.7874015748031497" right="0.7874015748031497" top="0.984251968503937" bottom="0.3937007874015748" header="0.5118110236220472" footer="0.1968503937007874"/>
  <pageSetup fitToHeight="1" fitToWidth="1" horizontalDpi="600" verticalDpi="600" orientation="portrait" paperSize="9" scale="85" r:id="rId1"/>
  <headerFooter alignWithMargins="0">
    <oddHeader>&amp;R&amp;"ＭＳ ゴシック,標準"&amp;11 9. 運輸・通信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7109375" style="4" customWidth="1"/>
    <col min="2" max="2" width="13.57421875" style="4" bestFit="1" customWidth="1"/>
    <col min="3" max="5" width="24.7109375" style="4" customWidth="1"/>
    <col min="6" max="16384" width="10.7109375" style="4" customWidth="1"/>
  </cols>
  <sheetData>
    <row r="1" spans="1:5" ht="24.75" customHeight="1">
      <c r="A1" s="1" t="s">
        <v>280</v>
      </c>
      <c r="B1" s="1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 t="s">
        <v>85</v>
      </c>
      <c r="B3" s="7"/>
      <c r="C3" s="9"/>
      <c r="D3" s="9"/>
      <c r="E3" s="9" t="s">
        <v>86</v>
      </c>
    </row>
    <row r="4" spans="1:5" s="10" customFormat="1" ht="19.5" customHeight="1">
      <c r="A4" s="31"/>
      <c r="B4" s="11"/>
      <c r="C4" s="11" t="s">
        <v>87</v>
      </c>
      <c r="D4" s="11" t="s">
        <v>229</v>
      </c>
      <c r="E4" s="31" t="s">
        <v>270</v>
      </c>
    </row>
    <row r="5" spans="1:5" s="10" customFormat="1" ht="19.5" customHeight="1">
      <c r="A5" s="99" t="s">
        <v>6</v>
      </c>
      <c r="B5" s="100"/>
      <c r="C5" s="16">
        <v>231968</v>
      </c>
      <c r="D5" s="17">
        <v>234927</v>
      </c>
      <c r="E5" s="17">
        <v>235957</v>
      </c>
    </row>
    <row r="6" spans="1:7" s="10" customFormat="1" ht="19.5" customHeight="1">
      <c r="A6" s="60" t="s">
        <v>88</v>
      </c>
      <c r="B6" s="39"/>
      <c r="C6" s="20">
        <v>18450</v>
      </c>
      <c r="D6" s="21">
        <v>18655</v>
      </c>
      <c r="E6" s="21">
        <v>18679</v>
      </c>
      <c r="G6" s="55"/>
    </row>
    <row r="7" spans="1:5" s="10" customFormat="1" ht="19.5" customHeight="1">
      <c r="A7" s="60"/>
      <c r="B7" s="39" t="s">
        <v>89</v>
      </c>
      <c r="C7" s="20">
        <v>5268</v>
      </c>
      <c r="D7" s="21">
        <v>5435</v>
      </c>
      <c r="E7" s="21">
        <v>5571</v>
      </c>
    </row>
    <row r="8" spans="1:5" s="10" customFormat="1" ht="19.5" customHeight="1">
      <c r="A8" s="60"/>
      <c r="B8" s="39" t="s">
        <v>90</v>
      </c>
      <c r="C8" s="20">
        <v>12077</v>
      </c>
      <c r="D8" s="21">
        <v>12110</v>
      </c>
      <c r="E8" s="21">
        <v>12065</v>
      </c>
    </row>
    <row r="9" spans="1:5" s="10" customFormat="1" ht="19.5" customHeight="1">
      <c r="A9" s="60"/>
      <c r="B9" s="39" t="s">
        <v>91</v>
      </c>
      <c r="C9" s="20">
        <v>1105</v>
      </c>
      <c r="D9" s="21">
        <v>1110</v>
      </c>
      <c r="E9" s="21">
        <v>1043</v>
      </c>
    </row>
    <row r="10" spans="1:5" s="10" customFormat="1" ht="19.5" customHeight="1">
      <c r="A10" s="60" t="s">
        <v>92</v>
      </c>
      <c r="B10" s="39"/>
      <c r="C10" s="20">
        <v>466</v>
      </c>
      <c r="D10" s="21">
        <v>479</v>
      </c>
      <c r="E10" s="21">
        <v>484</v>
      </c>
    </row>
    <row r="11" spans="1:5" s="10" customFormat="1" ht="19.5" customHeight="1">
      <c r="A11" s="60"/>
      <c r="B11" s="39" t="s">
        <v>89</v>
      </c>
      <c r="C11" s="20">
        <v>264</v>
      </c>
      <c r="D11" s="21">
        <v>273</v>
      </c>
      <c r="E11" s="21">
        <v>272</v>
      </c>
    </row>
    <row r="12" spans="1:5" s="10" customFormat="1" ht="19.5" customHeight="1">
      <c r="A12" s="60"/>
      <c r="B12" s="39" t="s">
        <v>90</v>
      </c>
      <c r="C12" s="20">
        <v>202</v>
      </c>
      <c r="D12" s="21">
        <v>206</v>
      </c>
      <c r="E12" s="21">
        <v>212</v>
      </c>
    </row>
    <row r="13" spans="1:5" s="10" customFormat="1" ht="19.5" customHeight="1">
      <c r="A13" s="60" t="s">
        <v>93</v>
      </c>
      <c r="B13" s="39"/>
      <c r="C13" s="20">
        <v>123768</v>
      </c>
      <c r="D13" s="21">
        <v>124982</v>
      </c>
      <c r="E13" s="21">
        <v>123885</v>
      </c>
    </row>
    <row r="14" spans="1:5" s="10" customFormat="1" ht="19.5" customHeight="1">
      <c r="A14" s="60"/>
      <c r="B14" s="39" t="s">
        <v>89</v>
      </c>
      <c r="C14" s="20">
        <v>51580</v>
      </c>
      <c r="D14" s="21">
        <v>52842</v>
      </c>
      <c r="E14" s="21">
        <v>53086</v>
      </c>
    </row>
    <row r="15" spans="1:5" s="10" customFormat="1" ht="19.5" customHeight="1">
      <c r="A15" s="60"/>
      <c r="B15" s="39" t="s">
        <v>90</v>
      </c>
      <c r="C15" s="20">
        <v>72188</v>
      </c>
      <c r="D15" s="21">
        <v>72140</v>
      </c>
      <c r="E15" s="21">
        <v>70799</v>
      </c>
    </row>
    <row r="16" spans="1:5" s="10" customFormat="1" ht="19.5" customHeight="1">
      <c r="A16" s="60" t="s">
        <v>94</v>
      </c>
      <c r="B16" s="39"/>
      <c r="C16" s="20">
        <v>4061</v>
      </c>
      <c r="D16" s="21">
        <v>4051</v>
      </c>
      <c r="E16" s="21">
        <v>4119</v>
      </c>
    </row>
    <row r="17" spans="1:5" s="10" customFormat="1" ht="19.5" customHeight="1">
      <c r="A17" s="60"/>
      <c r="B17" s="39" t="s">
        <v>95</v>
      </c>
      <c r="C17" s="20">
        <v>3170</v>
      </c>
      <c r="D17" s="21">
        <v>3165</v>
      </c>
      <c r="E17" s="21">
        <v>3237</v>
      </c>
    </row>
    <row r="18" spans="1:5" s="10" customFormat="1" ht="19.5" customHeight="1">
      <c r="A18" s="60"/>
      <c r="B18" s="39" t="s">
        <v>96</v>
      </c>
      <c r="C18" s="20">
        <v>891</v>
      </c>
      <c r="D18" s="21">
        <v>886</v>
      </c>
      <c r="E18" s="21">
        <v>882</v>
      </c>
    </row>
    <row r="19" spans="1:5" s="10" customFormat="1" ht="19.5" customHeight="1">
      <c r="A19" s="60" t="s">
        <v>97</v>
      </c>
      <c r="B19" s="39"/>
      <c r="C19" s="20">
        <v>3581</v>
      </c>
      <c r="D19" s="21">
        <v>3655</v>
      </c>
      <c r="E19" s="21">
        <v>3710</v>
      </c>
    </row>
    <row r="20" spans="1:5" s="10" customFormat="1" ht="19.5" customHeight="1" thickBot="1">
      <c r="A20" s="61" t="s">
        <v>98</v>
      </c>
      <c r="B20" s="41"/>
      <c r="C20" s="23">
        <v>81642</v>
      </c>
      <c r="D20" s="24">
        <v>83105</v>
      </c>
      <c r="E20" s="24">
        <v>85080</v>
      </c>
    </row>
    <row r="21" spans="1:5" s="10" customFormat="1" ht="19.5" customHeight="1">
      <c r="A21" s="25" t="s">
        <v>99</v>
      </c>
      <c r="B21" s="25"/>
      <c r="E21" s="9" t="s">
        <v>100</v>
      </c>
    </row>
    <row r="22" ht="23.25" customHeight="1">
      <c r="A22" s="10" t="s">
        <v>101</v>
      </c>
    </row>
  </sheetData>
  <sheetProtection/>
  <mergeCells count="1">
    <mergeCell ref="A5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5" width="18.7109375" style="4" customWidth="1"/>
    <col min="6" max="16384" width="10.7109375" style="4" customWidth="1"/>
  </cols>
  <sheetData>
    <row r="1" spans="1:5" ht="24.75" customHeight="1">
      <c r="A1" s="1" t="s">
        <v>207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 t="s">
        <v>271</v>
      </c>
      <c r="B3" s="7"/>
      <c r="C3" s="7"/>
      <c r="D3" s="7"/>
      <c r="E3" s="9" t="s">
        <v>102</v>
      </c>
    </row>
    <row r="4" spans="1:5" s="10" customFormat="1" ht="19.5" customHeight="1">
      <c r="A4" s="31" t="s">
        <v>103</v>
      </c>
      <c r="B4" s="12" t="s">
        <v>6</v>
      </c>
      <c r="C4" s="11" t="s">
        <v>104</v>
      </c>
      <c r="D4" s="11" t="s">
        <v>105</v>
      </c>
      <c r="E4" s="31" t="s">
        <v>106</v>
      </c>
    </row>
    <row r="5" spans="1:5" s="10" customFormat="1" ht="19.5" customHeight="1">
      <c r="A5" s="59" t="s">
        <v>6</v>
      </c>
      <c r="B5" s="62">
        <v>2121213</v>
      </c>
      <c r="C5" s="17">
        <v>858706</v>
      </c>
      <c r="D5" s="17">
        <v>1262507</v>
      </c>
      <c r="E5" s="17">
        <v>5812</v>
      </c>
    </row>
    <row r="6" spans="1:5" s="10" customFormat="1" ht="19.5" customHeight="1">
      <c r="A6" s="63" t="s">
        <v>107</v>
      </c>
      <c r="B6" s="20">
        <v>229259</v>
      </c>
      <c r="C6" s="21">
        <v>49334</v>
      </c>
      <c r="D6" s="21">
        <v>179925</v>
      </c>
      <c r="E6" s="21">
        <v>628</v>
      </c>
    </row>
    <row r="7" spans="1:5" s="10" customFormat="1" ht="19.5" customHeight="1">
      <c r="A7" s="63" t="s">
        <v>108</v>
      </c>
      <c r="B7" s="20">
        <v>60844</v>
      </c>
      <c r="C7" s="21">
        <v>17053</v>
      </c>
      <c r="D7" s="21">
        <v>43791</v>
      </c>
      <c r="E7" s="21">
        <v>167</v>
      </c>
    </row>
    <row r="8" spans="1:5" s="10" customFormat="1" ht="19.5" customHeight="1">
      <c r="A8" s="63" t="s">
        <v>109</v>
      </c>
      <c r="B8" s="20">
        <v>871337</v>
      </c>
      <c r="C8" s="21">
        <v>269543</v>
      </c>
      <c r="D8" s="21">
        <v>601794</v>
      </c>
      <c r="E8" s="21">
        <v>2387</v>
      </c>
    </row>
    <row r="9" spans="1:5" s="10" customFormat="1" ht="19.5" customHeight="1">
      <c r="A9" s="63" t="s">
        <v>110</v>
      </c>
      <c r="B9" s="20">
        <v>185155</v>
      </c>
      <c r="C9" s="21">
        <v>19004</v>
      </c>
      <c r="D9" s="21">
        <v>166151</v>
      </c>
      <c r="E9" s="21">
        <v>507</v>
      </c>
    </row>
    <row r="10" spans="1:5" s="10" customFormat="1" ht="19.5" customHeight="1" thickBot="1">
      <c r="A10" s="57" t="s">
        <v>111</v>
      </c>
      <c r="B10" s="23">
        <v>774618</v>
      </c>
      <c r="C10" s="24">
        <v>503772</v>
      </c>
      <c r="D10" s="24">
        <v>270846</v>
      </c>
      <c r="E10" s="24">
        <v>2122</v>
      </c>
    </row>
    <row r="11" spans="1:5" s="10" customFormat="1" ht="19.5" customHeight="1">
      <c r="A11" s="25"/>
      <c r="B11" s="25"/>
      <c r="C11" s="25"/>
      <c r="D11" s="25"/>
      <c r="E11" s="9" t="s">
        <v>112</v>
      </c>
    </row>
    <row r="12" spans="1:5" s="10" customFormat="1" ht="30" customHeight="1">
      <c r="A12" s="101" t="s">
        <v>213</v>
      </c>
      <c r="B12" s="101"/>
      <c r="C12" s="101"/>
      <c r="D12" s="101"/>
      <c r="E12" s="101"/>
    </row>
    <row r="13" s="10" customFormat="1" ht="19.5" customHeight="1"/>
    <row r="14" spans="2:5" s="10" customFormat="1" ht="19.5" customHeight="1">
      <c r="B14" s="55"/>
      <c r="C14" s="55"/>
      <c r="D14" s="55"/>
      <c r="E14" s="55"/>
    </row>
    <row r="15" ht="19.5" customHeight="1"/>
    <row r="16" ht="19.5" customHeight="1"/>
    <row r="17" ht="19.5" customHeight="1"/>
  </sheetData>
  <sheetProtection/>
  <mergeCells count="1">
    <mergeCell ref="A12:E1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0.7109375" style="4" customWidth="1"/>
    <col min="2" max="5" width="17.7109375" style="4" customWidth="1"/>
    <col min="6" max="16384" width="10.7109375" style="4" customWidth="1"/>
  </cols>
  <sheetData>
    <row r="1" spans="1:5" ht="24.75" customHeight="1">
      <c r="A1" s="1" t="s">
        <v>208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ht="19.5" customHeight="1">
      <c r="A3" s="7" t="s">
        <v>113</v>
      </c>
      <c r="B3" s="5"/>
      <c r="C3" s="5"/>
      <c r="D3" s="5"/>
      <c r="E3" s="5"/>
    </row>
    <row r="4" spans="1:5" s="10" customFormat="1" ht="18.75" customHeight="1" thickBot="1">
      <c r="A4" s="7" t="s">
        <v>272</v>
      </c>
      <c r="B4" s="7"/>
      <c r="C4" s="7"/>
      <c r="D4" s="7"/>
      <c r="E4" s="9" t="s">
        <v>102</v>
      </c>
    </row>
    <row r="5" spans="1:5" s="10" customFormat="1" ht="18.75" customHeight="1">
      <c r="A5" s="31" t="s">
        <v>114</v>
      </c>
      <c r="B5" s="12" t="s">
        <v>6</v>
      </c>
      <c r="C5" s="11" t="s">
        <v>104</v>
      </c>
      <c r="D5" s="11" t="s">
        <v>105</v>
      </c>
      <c r="E5" s="31" t="s">
        <v>106</v>
      </c>
    </row>
    <row r="6" spans="1:5" s="10" customFormat="1" ht="18.75" customHeight="1">
      <c r="A6" s="15" t="s">
        <v>6</v>
      </c>
      <c r="B6" s="16">
        <f>SUM(B7:B16)</f>
        <v>15652182</v>
      </c>
      <c r="C6" s="17">
        <f>SUM(C7:C16)</f>
        <v>5831832</v>
      </c>
      <c r="D6" s="17">
        <f>SUM(D7:D16)</f>
        <v>9820350</v>
      </c>
      <c r="E6" s="17">
        <f>SUM(E7:E16)</f>
        <v>42883</v>
      </c>
    </row>
    <row r="7" spans="1:5" s="10" customFormat="1" ht="18.75" customHeight="1">
      <c r="A7" s="19" t="s">
        <v>115</v>
      </c>
      <c r="B7" s="20">
        <v>1055583</v>
      </c>
      <c r="C7" s="21">
        <v>304563</v>
      </c>
      <c r="D7" s="21">
        <v>751020</v>
      </c>
      <c r="E7" s="21">
        <v>2892</v>
      </c>
    </row>
    <row r="8" spans="1:5" s="10" customFormat="1" ht="18.75" customHeight="1">
      <c r="A8" s="19" t="s">
        <v>116</v>
      </c>
      <c r="B8" s="20">
        <v>338208</v>
      </c>
      <c r="C8" s="21">
        <v>93858</v>
      </c>
      <c r="D8" s="21">
        <v>244350</v>
      </c>
      <c r="E8" s="21">
        <v>927</v>
      </c>
    </row>
    <row r="9" spans="1:5" s="10" customFormat="1" ht="18.75" customHeight="1">
      <c r="A9" s="19" t="s">
        <v>117</v>
      </c>
      <c r="B9" s="20">
        <v>242090</v>
      </c>
      <c r="C9" s="21">
        <v>113690</v>
      </c>
      <c r="D9" s="21">
        <v>128400</v>
      </c>
      <c r="E9" s="21">
        <v>663</v>
      </c>
    </row>
    <row r="10" spans="1:5" s="10" customFormat="1" ht="18.75" customHeight="1">
      <c r="A10" s="19" t="s">
        <v>118</v>
      </c>
      <c r="B10" s="20">
        <v>7702640</v>
      </c>
      <c r="C10" s="21">
        <v>3562790</v>
      </c>
      <c r="D10" s="21">
        <v>4139850</v>
      </c>
      <c r="E10" s="21">
        <v>21103</v>
      </c>
    </row>
    <row r="11" spans="1:5" s="10" customFormat="1" ht="18.75" customHeight="1">
      <c r="A11" s="19" t="s">
        <v>119</v>
      </c>
      <c r="B11" s="20">
        <v>248150</v>
      </c>
      <c r="C11" s="21">
        <v>98630</v>
      </c>
      <c r="D11" s="21">
        <v>149520</v>
      </c>
      <c r="E11" s="21">
        <v>680</v>
      </c>
    </row>
    <row r="12" spans="1:5" s="10" customFormat="1" ht="18.75" customHeight="1">
      <c r="A12" s="19" t="s">
        <v>120</v>
      </c>
      <c r="B12" s="20">
        <v>813378</v>
      </c>
      <c r="C12" s="21">
        <v>271098</v>
      </c>
      <c r="D12" s="21">
        <v>542280</v>
      </c>
      <c r="E12" s="21">
        <v>2228</v>
      </c>
    </row>
    <row r="13" spans="1:5" s="10" customFormat="1" ht="18.75" customHeight="1">
      <c r="A13" s="19" t="s">
        <v>121</v>
      </c>
      <c r="B13" s="20">
        <v>667063</v>
      </c>
      <c r="C13" s="21">
        <v>222973</v>
      </c>
      <c r="D13" s="21">
        <v>444090</v>
      </c>
      <c r="E13" s="21">
        <v>1828</v>
      </c>
    </row>
    <row r="14" spans="1:5" s="10" customFormat="1" ht="18.75" customHeight="1">
      <c r="A14" s="19" t="s">
        <v>122</v>
      </c>
      <c r="B14" s="20">
        <v>2312761</v>
      </c>
      <c r="C14" s="21">
        <v>705601</v>
      </c>
      <c r="D14" s="21">
        <v>1607160</v>
      </c>
      <c r="E14" s="21">
        <v>6336</v>
      </c>
    </row>
    <row r="15" spans="1:5" s="10" customFormat="1" ht="18.75" customHeight="1">
      <c r="A15" s="19" t="s">
        <v>123</v>
      </c>
      <c r="B15" s="20">
        <v>1097840</v>
      </c>
      <c r="C15" s="21">
        <v>139760</v>
      </c>
      <c r="D15" s="21">
        <v>958080</v>
      </c>
      <c r="E15" s="21">
        <v>3008</v>
      </c>
    </row>
    <row r="16" spans="1:5" s="10" customFormat="1" ht="18.75" customHeight="1" thickBot="1">
      <c r="A16" s="22" t="s">
        <v>124</v>
      </c>
      <c r="B16" s="23">
        <v>1174469</v>
      </c>
      <c r="C16" s="24">
        <v>318869</v>
      </c>
      <c r="D16" s="24">
        <v>855600</v>
      </c>
      <c r="E16" s="24">
        <v>3218</v>
      </c>
    </row>
    <row r="17" spans="1:5" s="10" customFormat="1" ht="13.5">
      <c r="A17" s="25"/>
      <c r="B17" s="25"/>
      <c r="C17" s="25"/>
      <c r="D17" s="25"/>
      <c r="E17" s="9" t="s">
        <v>273</v>
      </c>
    </row>
    <row r="18" spans="1:5" s="10" customFormat="1" ht="9.75" customHeight="1">
      <c r="A18" s="25"/>
      <c r="B18" s="25"/>
      <c r="C18" s="25"/>
      <c r="D18" s="25"/>
      <c r="E18" s="9"/>
    </row>
    <row r="19" spans="1:5" s="10" customFormat="1" ht="18.75" customHeight="1" thickBot="1">
      <c r="A19" s="7" t="s">
        <v>272</v>
      </c>
      <c r="B19" s="7"/>
      <c r="C19" s="7"/>
      <c r="D19" s="7"/>
      <c r="E19" s="9" t="s">
        <v>102</v>
      </c>
    </row>
    <row r="20" spans="1:5" s="10" customFormat="1" ht="18.75" customHeight="1">
      <c r="A20" s="31" t="s">
        <v>125</v>
      </c>
      <c r="B20" s="12" t="s">
        <v>6</v>
      </c>
      <c r="C20" s="11" t="s">
        <v>104</v>
      </c>
      <c r="D20" s="11" t="s">
        <v>105</v>
      </c>
      <c r="E20" s="31" t="s">
        <v>106</v>
      </c>
    </row>
    <row r="21" spans="1:5" s="10" customFormat="1" ht="18.75" customHeight="1">
      <c r="A21" s="15" t="s">
        <v>6</v>
      </c>
      <c r="B21" s="16">
        <f>SUM(B22:B28)</f>
        <v>1305166</v>
      </c>
      <c r="C21" s="17">
        <f>SUM(C22:C28)</f>
        <v>375196</v>
      </c>
      <c r="D21" s="17">
        <f>SUM(D22:D28)</f>
        <v>929970</v>
      </c>
      <c r="E21" s="17">
        <v>3576</v>
      </c>
    </row>
    <row r="22" spans="1:5" s="10" customFormat="1" ht="18.75" customHeight="1">
      <c r="A22" s="19" t="s">
        <v>126</v>
      </c>
      <c r="B22" s="20">
        <v>119269</v>
      </c>
      <c r="C22" s="21">
        <v>32269</v>
      </c>
      <c r="D22" s="21">
        <v>87000</v>
      </c>
      <c r="E22" s="21">
        <v>327</v>
      </c>
    </row>
    <row r="23" spans="1:5" s="10" customFormat="1" ht="18.75" customHeight="1">
      <c r="A23" s="19" t="s">
        <v>127</v>
      </c>
      <c r="B23" s="20">
        <v>163824</v>
      </c>
      <c r="C23" s="21">
        <v>52914</v>
      </c>
      <c r="D23" s="21">
        <v>110910</v>
      </c>
      <c r="E23" s="21">
        <v>449</v>
      </c>
    </row>
    <row r="24" spans="1:5" s="10" customFormat="1" ht="18.75" customHeight="1">
      <c r="A24" s="19" t="s">
        <v>128</v>
      </c>
      <c r="B24" s="20">
        <v>253846</v>
      </c>
      <c r="C24" s="21">
        <v>76216</v>
      </c>
      <c r="D24" s="21">
        <v>177630</v>
      </c>
      <c r="E24" s="21">
        <v>695</v>
      </c>
    </row>
    <row r="25" spans="1:5" s="10" customFormat="1" ht="18.75" customHeight="1">
      <c r="A25" s="19" t="s">
        <v>129</v>
      </c>
      <c r="B25" s="20">
        <v>188144</v>
      </c>
      <c r="C25" s="21">
        <v>54344</v>
      </c>
      <c r="D25" s="21">
        <v>133800</v>
      </c>
      <c r="E25" s="21">
        <v>515</v>
      </c>
    </row>
    <row r="26" spans="1:5" s="10" customFormat="1" ht="18.75" customHeight="1">
      <c r="A26" s="19" t="s">
        <v>130</v>
      </c>
      <c r="B26" s="20">
        <v>213487</v>
      </c>
      <c r="C26" s="21">
        <v>48787</v>
      </c>
      <c r="D26" s="21">
        <v>164700</v>
      </c>
      <c r="E26" s="21">
        <v>585</v>
      </c>
    </row>
    <row r="27" spans="1:5" s="10" customFormat="1" ht="18.75" customHeight="1">
      <c r="A27" s="19" t="s">
        <v>131</v>
      </c>
      <c r="B27" s="20">
        <v>58422</v>
      </c>
      <c r="C27" s="21">
        <v>23052</v>
      </c>
      <c r="D27" s="21">
        <v>35370</v>
      </c>
      <c r="E27" s="21">
        <v>160</v>
      </c>
    </row>
    <row r="28" spans="1:5" s="10" customFormat="1" ht="18.75" customHeight="1" thickBot="1">
      <c r="A28" s="22" t="s">
        <v>132</v>
      </c>
      <c r="B28" s="23">
        <v>308174</v>
      </c>
      <c r="C28" s="24">
        <v>87614</v>
      </c>
      <c r="D28" s="24">
        <v>220560</v>
      </c>
      <c r="E28" s="24">
        <v>844</v>
      </c>
    </row>
    <row r="29" spans="1:5" s="10" customFormat="1" ht="13.5">
      <c r="A29" s="25"/>
      <c r="B29" s="25"/>
      <c r="C29" s="25"/>
      <c r="D29" s="25"/>
      <c r="E29" s="9" t="s">
        <v>273</v>
      </c>
    </row>
    <row r="30" spans="1:5" s="10" customFormat="1" ht="9.75" customHeight="1">
      <c r="A30" s="25"/>
      <c r="B30" s="25"/>
      <c r="C30" s="25"/>
      <c r="D30" s="25"/>
      <c r="E30" s="9"/>
    </row>
    <row r="31" spans="1:5" s="10" customFormat="1" ht="18.75" customHeight="1" thickBot="1">
      <c r="A31" s="7" t="s">
        <v>272</v>
      </c>
      <c r="B31" s="7"/>
      <c r="C31" s="7"/>
      <c r="D31" s="7"/>
      <c r="E31" s="9" t="s">
        <v>102</v>
      </c>
    </row>
    <row r="32" spans="1:5" s="10" customFormat="1" ht="18.75" customHeight="1">
      <c r="A32" s="31" t="s">
        <v>133</v>
      </c>
      <c r="B32" s="12" t="s">
        <v>6</v>
      </c>
      <c r="C32" s="11" t="s">
        <v>104</v>
      </c>
      <c r="D32" s="11" t="s">
        <v>105</v>
      </c>
      <c r="E32" s="31" t="s">
        <v>106</v>
      </c>
    </row>
    <row r="33" spans="1:5" s="10" customFormat="1" ht="18.75" customHeight="1" thickBot="1">
      <c r="A33" s="64" t="s">
        <v>134</v>
      </c>
      <c r="B33" s="65">
        <v>568734</v>
      </c>
      <c r="C33" s="66">
        <v>74754</v>
      </c>
      <c r="D33" s="66">
        <v>493980</v>
      </c>
      <c r="E33" s="66">
        <v>1558</v>
      </c>
    </row>
    <row r="34" spans="1:5" s="10" customFormat="1" ht="13.5">
      <c r="A34" s="25"/>
      <c r="B34" s="25"/>
      <c r="C34" s="25"/>
      <c r="D34" s="25"/>
      <c r="E34" s="9" t="s">
        <v>273</v>
      </c>
    </row>
    <row r="35" spans="1:5" s="10" customFormat="1" ht="9.75" customHeight="1">
      <c r="A35" s="25"/>
      <c r="B35" s="25"/>
      <c r="C35" s="25"/>
      <c r="D35" s="25"/>
      <c r="E35" s="9"/>
    </row>
    <row r="36" spans="1:5" s="10" customFormat="1" ht="18.75" customHeight="1" thickBot="1">
      <c r="A36" s="7" t="s">
        <v>272</v>
      </c>
      <c r="B36" s="7"/>
      <c r="C36" s="7"/>
      <c r="D36" s="7"/>
      <c r="E36" s="9" t="s">
        <v>102</v>
      </c>
    </row>
    <row r="37" spans="1:5" s="10" customFormat="1" ht="18.75" customHeight="1">
      <c r="A37" s="31" t="s">
        <v>135</v>
      </c>
      <c r="B37" s="12" t="s">
        <v>6</v>
      </c>
      <c r="C37" s="11" t="s">
        <v>104</v>
      </c>
      <c r="D37" s="11" t="s">
        <v>105</v>
      </c>
      <c r="E37" s="31" t="s">
        <v>106</v>
      </c>
    </row>
    <row r="38" spans="1:5" s="10" customFormat="1" ht="18.75" customHeight="1">
      <c r="A38" s="15" t="s">
        <v>6</v>
      </c>
      <c r="B38" s="16">
        <f>SUM(B39:B43)</f>
        <v>2293703</v>
      </c>
      <c r="C38" s="17">
        <f>SUM(C39:C43)</f>
        <v>574103</v>
      </c>
      <c r="D38" s="17">
        <f>SUM(D39:D43)</f>
        <v>1719600</v>
      </c>
      <c r="E38" s="17">
        <f>SUM(E39:E43)</f>
        <v>6284</v>
      </c>
    </row>
    <row r="39" spans="1:5" s="10" customFormat="1" ht="18.75" customHeight="1">
      <c r="A39" s="19" t="s">
        <v>136</v>
      </c>
      <c r="B39" s="20">
        <v>763727</v>
      </c>
      <c r="C39" s="21">
        <v>158147</v>
      </c>
      <c r="D39" s="21">
        <v>605580</v>
      </c>
      <c r="E39" s="21">
        <v>2092</v>
      </c>
    </row>
    <row r="40" spans="1:5" s="10" customFormat="1" ht="18.75" customHeight="1">
      <c r="A40" s="19" t="s">
        <v>137</v>
      </c>
      <c r="B40" s="20">
        <v>202057</v>
      </c>
      <c r="C40" s="21">
        <v>57547</v>
      </c>
      <c r="D40" s="21">
        <v>144510</v>
      </c>
      <c r="E40" s="21">
        <v>554</v>
      </c>
    </row>
    <row r="41" spans="1:5" s="10" customFormat="1" ht="18.75" customHeight="1">
      <c r="A41" s="19" t="s">
        <v>138</v>
      </c>
      <c r="B41" s="20">
        <v>454518</v>
      </c>
      <c r="C41" s="21">
        <v>120258</v>
      </c>
      <c r="D41" s="21">
        <v>334260</v>
      </c>
      <c r="E41" s="21">
        <v>1245</v>
      </c>
    </row>
    <row r="42" spans="1:5" s="10" customFormat="1" ht="18.75" customHeight="1">
      <c r="A42" s="19" t="s">
        <v>139</v>
      </c>
      <c r="B42" s="20">
        <v>547566</v>
      </c>
      <c r="C42" s="21">
        <v>146346</v>
      </c>
      <c r="D42" s="21">
        <v>401220</v>
      </c>
      <c r="E42" s="21">
        <v>1500</v>
      </c>
    </row>
    <row r="43" spans="1:5" s="10" customFormat="1" ht="18.75" customHeight="1" thickBot="1">
      <c r="A43" s="22" t="s">
        <v>140</v>
      </c>
      <c r="B43" s="23">
        <v>325835</v>
      </c>
      <c r="C43" s="24">
        <v>91805</v>
      </c>
      <c r="D43" s="24">
        <v>234030</v>
      </c>
      <c r="E43" s="24">
        <v>893</v>
      </c>
    </row>
    <row r="44" spans="1:5" s="10" customFormat="1" ht="13.5">
      <c r="A44" s="25"/>
      <c r="B44" s="25"/>
      <c r="C44" s="25"/>
      <c r="D44" s="25"/>
      <c r="E44" s="9" t="s">
        <v>273</v>
      </c>
    </row>
    <row r="45" spans="1:5" ht="24.75" customHeight="1">
      <c r="A45" s="1" t="s">
        <v>209</v>
      </c>
      <c r="B45" s="1"/>
      <c r="C45" s="1"/>
      <c r="D45" s="1"/>
      <c r="E45" s="2"/>
    </row>
    <row r="46" spans="1:5" ht="9.75" customHeight="1">
      <c r="A46" s="5"/>
      <c r="B46" s="5"/>
      <c r="C46" s="5"/>
      <c r="D46" s="5"/>
      <c r="E46" s="5"/>
    </row>
    <row r="47" spans="1:5" ht="19.5" customHeight="1">
      <c r="A47" s="7" t="s">
        <v>141</v>
      </c>
      <c r="B47" s="5"/>
      <c r="C47" s="5"/>
      <c r="D47" s="5"/>
      <c r="E47" s="5"/>
    </row>
    <row r="48" spans="1:5" s="10" customFormat="1" ht="18.75" customHeight="1" thickBot="1">
      <c r="A48" s="7" t="s">
        <v>272</v>
      </c>
      <c r="B48" s="7"/>
      <c r="C48" s="7"/>
      <c r="D48" s="7"/>
      <c r="E48" s="9" t="s">
        <v>102</v>
      </c>
    </row>
    <row r="49" spans="1:5" s="10" customFormat="1" ht="19.5" customHeight="1">
      <c r="A49" s="31" t="s">
        <v>142</v>
      </c>
      <c r="B49" s="12" t="s">
        <v>6</v>
      </c>
      <c r="C49" s="11" t="s">
        <v>104</v>
      </c>
      <c r="D49" s="11" t="s">
        <v>105</v>
      </c>
      <c r="E49" s="31" t="s">
        <v>106</v>
      </c>
    </row>
    <row r="50" spans="1:5" s="10" customFormat="1" ht="19.5" customHeight="1">
      <c r="A50" s="15" t="s">
        <v>6</v>
      </c>
      <c r="B50" s="16">
        <v>2720382</v>
      </c>
      <c r="C50" s="17">
        <v>547322</v>
      </c>
      <c r="D50" s="17">
        <v>2173060</v>
      </c>
      <c r="E50" s="17">
        <v>7453.101369863014</v>
      </c>
    </row>
    <row r="51" spans="1:5" s="10" customFormat="1" ht="19.5" customHeight="1">
      <c r="A51" s="19" t="s">
        <v>143</v>
      </c>
      <c r="B51" s="20">
        <v>1371692</v>
      </c>
      <c r="C51" s="21">
        <v>289942</v>
      </c>
      <c r="D51" s="21">
        <v>1081750</v>
      </c>
      <c r="E51" s="21">
        <v>3758.0602739726028</v>
      </c>
    </row>
    <row r="52" spans="1:5" s="10" customFormat="1" ht="19.5" customHeight="1">
      <c r="A52" s="19" t="s">
        <v>144</v>
      </c>
      <c r="B52" s="20">
        <v>110003</v>
      </c>
      <c r="C52" s="21">
        <v>32201</v>
      </c>
      <c r="D52" s="21">
        <v>77802</v>
      </c>
      <c r="E52" s="21">
        <v>301.37808219178083</v>
      </c>
    </row>
    <row r="53" spans="1:5" s="10" customFormat="1" ht="19.5" customHeight="1">
      <c r="A53" s="19" t="s">
        <v>145</v>
      </c>
      <c r="B53" s="20">
        <v>67628</v>
      </c>
      <c r="C53" s="21">
        <v>21850</v>
      </c>
      <c r="D53" s="21">
        <v>45778</v>
      </c>
      <c r="E53" s="21">
        <v>185.2821917808219</v>
      </c>
    </row>
    <row r="54" spans="1:5" s="10" customFormat="1" ht="19.5" customHeight="1">
      <c r="A54" s="19" t="s">
        <v>146</v>
      </c>
      <c r="B54" s="20">
        <v>658286</v>
      </c>
      <c r="C54" s="21">
        <v>79204</v>
      </c>
      <c r="D54" s="21">
        <v>579082</v>
      </c>
      <c r="E54" s="21">
        <v>1803.5232876712328</v>
      </c>
    </row>
    <row r="55" spans="1:5" s="10" customFormat="1" ht="19.5" customHeight="1">
      <c r="A55" s="19" t="s">
        <v>147</v>
      </c>
      <c r="B55" s="20">
        <v>172353</v>
      </c>
      <c r="C55" s="21">
        <v>47685</v>
      </c>
      <c r="D55" s="21">
        <v>124668</v>
      </c>
      <c r="E55" s="21">
        <v>472.2</v>
      </c>
    </row>
    <row r="56" spans="1:5" s="10" customFormat="1" ht="19.5" customHeight="1">
      <c r="A56" s="19" t="s">
        <v>148</v>
      </c>
      <c r="B56" s="20">
        <v>214356</v>
      </c>
      <c r="C56" s="21">
        <v>38564</v>
      </c>
      <c r="D56" s="21">
        <v>175792</v>
      </c>
      <c r="E56" s="21">
        <v>587.2767123287671</v>
      </c>
    </row>
    <row r="57" spans="1:5" s="10" customFormat="1" ht="19.5" customHeight="1" thickBot="1">
      <c r="A57" s="22" t="s">
        <v>149</v>
      </c>
      <c r="B57" s="23">
        <v>126064</v>
      </c>
      <c r="C57" s="24">
        <v>37876</v>
      </c>
      <c r="D57" s="24">
        <v>88188</v>
      </c>
      <c r="E57" s="24">
        <v>345.3808219178082</v>
      </c>
    </row>
    <row r="58" spans="1:5" s="10" customFormat="1" ht="19.5" customHeight="1">
      <c r="A58" s="25"/>
      <c r="B58" s="25"/>
      <c r="C58" s="25"/>
      <c r="D58" s="25"/>
      <c r="E58" s="9" t="s">
        <v>150</v>
      </c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2014-03-17T06:51:46Z</cp:lastPrinted>
  <dcterms:modified xsi:type="dcterms:W3CDTF">2014-03-25T02:11:10Z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