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67" activeTab="0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  <sheet name="15-16" sheetId="17" r:id="rId17"/>
  </sheets>
  <definedNames/>
  <calcPr fullCalcOnLoad="1"/>
</workbook>
</file>

<file path=xl/sharedStrings.xml><?xml version="1.0" encoding="utf-8"?>
<sst xmlns="http://schemas.openxmlformats.org/spreadsheetml/2006/main" count="834" uniqueCount="439">
  <si>
    <t>15-1．学校の現況</t>
  </si>
  <si>
    <t>区分</t>
  </si>
  <si>
    <t>学校数</t>
  </si>
  <si>
    <t>学級数</t>
  </si>
  <si>
    <t>教員数</t>
  </si>
  <si>
    <t>児童生徒数</t>
  </si>
  <si>
    <t>うち本務</t>
  </si>
  <si>
    <t>総数</t>
  </si>
  <si>
    <t>男</t>
  </si>
  <si>
    <t>女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</si>
  <si>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</si>
  <si>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</si>
  <si>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</si>
  <si>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</si>
  <si>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</si>
  <si>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</si>
  <si>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</si>
  <si>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</si>
  <si>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</si>
  <si>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</si>
  <si>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</si>
  <si>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</si>
  <si>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平成22年度</t>
  </si>
  <si>
    <t>身長（cm）</t>
  </si>
  <si>
    <t>体重（kg）</t>
  </si>
  <si>
    <t>座高（cm）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</si>
  <si>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</si>
  <si>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</si>
  <si>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</si>
  <si>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</si>
  <si>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</si>
  <si>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</si>
  <si>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平成20年度</t>
  </si>
  <si>
    <t>平成21年度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</si>
  <si>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</si>
  <si>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</si>
  <si>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</si>
  <si>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</si>
  <si>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</si>
  <si>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</si>
  <si>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</si>
  <si>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</si>
  <si>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</si>
  <si>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</si>
  <si>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</si>
  <si>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</si>
  <si>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</si>
  <si>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</si>
  <si>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40校</t>
  </si>
  <si>
    <t>対象人員</t>
  </si>
  <si>
    <t>年実施予定回数</t>
  </si>
  <si>
    <t>165回</t>
  </si>
  <si>
    <t>給食費（高学年）</t>
  </si>
  <si>
    <t>月額4,300円</t>
  </si>
  <si>
    <t>一食300円</t>
  </si>
  <si>
    <t>給食費（低学年）</t>
  </si>
  <si>
    <t>月額4,100円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</si>
  <si>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</si>
  <si>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</si>
  <si>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</si>
  <si>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</si>
  <si>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</si>
  <si>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</si>
  <si>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</si>
  <si>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</si>
  <si>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</si>
  <si>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</si>
  <si>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</si>
  <si>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</si>
  <si>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</si>
  <si>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</si>
  <si>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</si>
  <si>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</si>
  <si>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</si>
  <si>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</si>
  <si>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</si>
  <si>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</si>
  <si>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</si>
  <si>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</si>
  <si>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</si>
  <si>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</si>
  <si>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</si>
  <si>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</si>
  <si>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</si>
  <si>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</si>
  <si>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</si>
  <si>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</si>
  <si>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</si>
  <si>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</si>
  <si>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</si>
  <si>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一般的な仕事に就いた者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</si>
  <si>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</si>
  <si>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</si>
  <si>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</si>
  <si>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</si>
  <si>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</si>
  <si>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</si>
  <si>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</si>
  <si>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</si>
  <si>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</si>
  <si>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</si>
  <si>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</si>
  <si>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</si>
  <si>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</si>
  <si>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</si>
  <si>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</si>
  <si>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</si>
  <si>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</si>
  <si>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</si>
  <si>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</si>
  <si>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</si>
  <si>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</si>
  <si>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</si>
  <si>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</si>
  <si>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</si>
  <si>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</si>
  <si>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</si>
  <si>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</si>
  <si>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</si>
  <si>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</si>
  <si>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</si>
  <si>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</si>
  <si>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</si>
  <si>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</si>
  <si>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</si>
  <si>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</si>
  <si>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</si>
  <si>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</si>
  <si>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</si>
  <si>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</si>
  <si>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</si>
  <si>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</si>
  <si>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</si>
  <si>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</si>
  <si>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</si>
  <si>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</si>
  <si>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</si>
  <si>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</si>
  <si>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</si>
  <si>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</si>
  <si>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</si>
  <si>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</si>
  <si>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</si>
  <si>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</si>
  <si>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</si>
  <si>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</si>
  <si>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</si>
  <si>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</si>
  <si>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</si>
  <si>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</si>
  <si>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</si>
  <si>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</si>
  <si>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</si>
  <si>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</si>
  <si>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</si>
  <si>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</si>
  <si>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</si>
  <si>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</si>
  <si>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</si>
  <si>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</si>
  <si>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</si>
  <si>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</si>
  <si>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</si>
  <si>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リーダー</t>
  </si>
  <si>
    <t>全住民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</si>
  <si>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</si>
  <si>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</si>
  <si>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</si>
  <si>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</si>
  <si>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</si>
  <si>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</si>
  <si>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</si>
  <si>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</si>
  <si>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</si>
  <si>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</si>
  <si>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</si>
  <si>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</si>
  <si>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</si>
  <si>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</si>
  <si>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</si>
  <si>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</si>
  <si>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</si>
  <si>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</si>
  <si>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</si>
  <si>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</si>
  <si>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</si>
  <si>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</si>
  <si>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</si>
  <si>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</si>
  <si>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</si>
  <si>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レファレンス
（資料調査・相談）件数</t>
  </si>
  <si>
    <t>複写件数</t>
  </si>
  <si>
    <t>（２）あさけプラザ図書館利用状況</t>
  </si>
  <si>
    <t>入館者数</t>
  </si>
  <si>
    <t>窓口</t>
  </si>
  <si>
    <t>ネット</t>
  </si>
  <si>
    <t>資料：四日市地域総合会館あさけプラザ</t>
  </si>
  <si>
    <t>（３）楠公民館図書室利用状況</t>
  </si>
  <si>
    <t>利用者数</t>
  </si>
  <si>
    <t>資料：楠公民館図書室</t>
  </si>
  <si>
    <t>15-12．蔵書冊数</t>
  </si>
  <si>
    <t>（１）市立図書館　資料増減冊数及び年度末蔵書数</t>
  </si>
  <si>
    <t>受入冊数</t>
  </si>
  <si>
    <t>払出冊数</t>
  </si>
  <si>
    <t>増減冊数</t>
  </si>
  <si>
    <t>年度末蔵書数</t>
  </si>
  <si>
    <t>総記</t>
  </si>
  <si>
    <t>哲学</t>
  </si>
  <si>
    <t>歴史</t>
  </si>
  <si>
    <t>社会</t>
  </si>
  <si>
    <t>自然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</si>
  <si>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</si>
  <si>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</si>
  <si>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</si>
  <si>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</si>
  <si>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</si>
  <si>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</si>
  <si>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</si>
  <si>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</si>
  <si>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</si>
  <si>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</si>
  <si>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</si>
  <si>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</si>
  <si>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</si>
  <si>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</si>
  <si>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</si>
  <si>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</si>
  <si>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</si>
  <si>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</si>
  <si>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</si>
  <si>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</si>
  <si>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</si>
  <si>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</si>
  <si>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</si>
  <si>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</si>
  <si>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受入数</t>
  </si>
  <si>
    <t>払出数</t>
  </si>
  <si>
    <t>増減数</t>
  </si>
  <si>
    <t>年度末資料数</t>
  </si>
  <si>
    <t>人権関係施設用図書</t>
  </si>
  <si>
    <t>地図</t>
  </si>
  <si>
    <t>15-12．蔵書冊数（つづき）</t>
  </si>
  <si>
    <t>（２）あさけプラザ図書館</t>
  </si>
  <si>
    <t>（３）楠公民館図書室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</si>
  <si>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</si>
  <si>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</si>
  <si>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</si>
  <si>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</si>
  <si>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</si>
  <si>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</si>
  <si>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</si>
  <si>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</si>
  <si>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</si>
  <si>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</si>
  <si>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開館コマ数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</si>
  <si>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</si>
  <si>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</si>
  <si>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</si>
  <si>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</si>
  <si>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</si>
  <si>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</si>
  <si>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</si>
  <si>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</si>
  <si>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</si>
  <si>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</si>
  <si>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</si>
  <si>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</si>
  <si>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</si>
  <si>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</si>
  <si>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</si>
  <si>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</si>
  <si>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</si>
  <si>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</si>
  <si>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</si>
  <si>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</si>
  <si>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</si>
  <si>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</si>
  <si>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</si>
  <si>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</si>
  <si>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</si>
  <si>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</si>
  <si>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</si>
  <si>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</si>
  <si>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</si>
  <si>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</si>
  <si>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</si>
  <si>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</si>
  <si>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15-14．楠総合支所利用状況</t>
  </si>
  <si>
    <t>（１）施設利用状況</t>
  </si>
  <si>
    <t>施設名称</t>
  </si>
  <si>
    <t>楠福祉会館</t>
  </si>
  <si>
    <t>楠防災会館</t>
  </si>
  <si>
    <t>楠避難会館</t>
  </si>
  <si>
    <t>楠ふれあいセンター</t>
  </si>
  <si>
    <t>楠保健福祉センター
（楠分室検診・相談室）</t>
  </si>
  <si>
    <t>楠交流施設
（楠総合支所3Ｆ）</t>
  </si>
  <si>
    <t>（２）楠公民館利用状況</t>
  </si>
  <si>
    <t>15-15．文化会館利用状況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</si>
  <si>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</si>
  <si>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</si>
  <si>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</si>
  <si>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</si>
  <si>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</si>
  <si>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</si>
  <si>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</si>
  <si>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</si>
  <si>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</si>
  <si>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</si>
  <si>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</si>
  <si>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</si>
  <si>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</si>
  <si>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</si>
  <si>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</si>
  <si>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</si>
  <si>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</si>
  <si>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</si>
  <si>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</si>
  <si>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</si>
  <si>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資料：文化国際課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</si>
  <si>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</si>
  <si>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</si>
  <si>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</si>
  <si>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</si>
  <si>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</si>
  <si>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</si>
  <si>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</si>
  <si>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</si>
  <si>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</si>
  <si>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</si>
  <si>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</si>
  <si>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</si>
  <si>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</si>
  <si>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</si>
  <si>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</si>
  <si>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</si>
  <si>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15-15．文化会館利用状況（つづき）</t>
  </si>
  <si>
    <t>展示室</t>
  </si>
  <si>
    <t>文化展示</t>
  </si>
  <si>
    <t>商業展示</t>
  </si>
  <si>
    <t>％</t>
  </si>
  <si>
    <t>（１）来庵者状況</t>
  </si>
  <si>
    <t>開庵日</t>
  </si>
  <si>
    <t>立礼席</t>
  </si>
  <si>
    <t>見学者</t>
  </si>
  <si>
    <t xml:space="preserve">21    </t>
  </si>
  <si>
    <t>15-16．茶室（泗翠庵）利用状況</t>
  </si>
  <si>
    <t>資料：教育委員会「教育便覧」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</si>
  <si>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</si>
  <si>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</si>
  <si>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</si>
  <si>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</si>
  <si>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注 登録者数は過去5年間に貸出がない利用者を除く。</t>
  </si>
  <si>
    <t>資料：教育委員会「教育便覧2012」</t>
  </si>
  <si>
    <t>平成23年度</t>
  </si>
  <si>
    <t>資料：総務課「四日市市市政概要（平成24年度版）」</t>
  </si>
  <si>
    <t xml:space="preserve">22    </t>
  </si>
  <si>
    <t>189回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</si>
  <si>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</si>
  <si>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</si>
  <si>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</si>
  <si>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</si>
  <si>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</si>
  <si>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</si>
  <si>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</si>
  <si>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</si>
  <si>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資料：総務課「四日市市市政概要」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</si>
  <si>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</si>
  <si>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</si>
  <si>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</si>
  <si>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</si>
  <si>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</si>
  <si>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</si>
  <si>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</si>
  <si>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</si>
  <si>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</si>
  <si>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</si>
  <si>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</si>
  <si>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</si>
  <si>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</si>
  <si>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</si>
  <si>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</si>
  <si>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</si>
  <si>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</si>
  <si>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</si>
  <si>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</si>
  <si>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</si>
  <si>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</si>
  <si>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</si>
  <si>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</si>
  <si>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</si>
  <si>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15-14</t>
  </si>
  <si>
    <t>楠総合支所利用状況</t>
  </si>
  <si>
    <t>15-15</t>
  </si>
  <si>
    <t>文化会館利用状況</t>
  </si>
  <si>
    <t>15-16</t>
  </si>
  <si>
    <t>茶室（泗翠庵）利用状況</t>
  </si>
  <si>
    <t>15. 教育・文化</t>
  </si>
  <si>
    <t>15-1</t>
  </si>
  <si>
    <t>学校の現況</t>
  </si>
  <si>
    <t>-</t>
  </si>
  <si>
    <t>平成24年5月1日現在</t>
  </si>
  <si>
    <t>資料：ＩＴ推進課「平成24年度学校基本調査結果」　　　
総務課「四日市市市政概要（平成25年度版）」</t>
  </si>
  <si>
    <t>平成24年度</t>
  </si>
  <si>
    <t>資料：教育委員会「教育便覧2013」</t>
  </si>
  <si>
    <t>資料：ＩＴ推進課「平成24年度学校基本調査結果」</t>
  </si>
  <si>
    <t>平成25年1月1日現在</t>
  </si>
  <si>
    <t xml:space="preserve">平成20年度  </t>
  </si>
  <si>
    <t xml:space="preserve">21      </t>
  </si>
  <si>
    <t xml:space="preserve">22      </t>
  </si>
  <si>
    <t xml:space="preserve">23      </t>
  </si>
  <si>
    <t xml:space="preserve">24      </t>
  </si>
  <si>
    <t>24年 4月</t>
  </si>
  <si>
    <t>25年 1月</t>
  </si>
  <si>
    <t>資料：総務課「四日市市市政概要（平成25年度版）」</t>
  </si>
  <si>
    <t>平成24年度末</t>
  </si>
  <si>
    <t>平成24年度</t>
  </si>
  <si>
    <t>資料：総務課「四日市市市政概要（平成25年度版）」</t>
  </si>
  <si>
    <t>（６）高齢者講座　平成24年度</t>
  </si>
  <si>
    <t>（７）屋外ステージ（中庭）・娯楽談話室　平成24年度</t>
  </si>
  <si>
    <t xml:space="preserve">23    </t>
  </si>
  <si>
    <t xml:space="preserve">24    </t>
  </si>
  <si>
    <t>平成25年4月1日現在</t>
  </si>
  <si>
    <t>22校</t>
  </si>
  <si>
    <t>17,523人</t>
  </si>
  <si>
    <t>8,886人</t>
  </si>
  <si>
    <t>43人</t>
  </si>
  <si>
    <t>1人</t>
  </si>
  <si>
    <t>96人</t>
  </si>
  <si>
    <t>(A)</t>
  </si>
  <si>
    <t>(B)</t>
  </si>
  <si>
    <t>B/A＊100</t>
  </si>
  <si>
    <t>4回</t>
  </si>
  <si>
    <t>4,817人来場</t>
  </si>
  <si>
    <t>-</t>
  </si>
  <si>
    <t>費目</t>
  </si>
  <si>
    <t>集会室</t>
  </si>
  <si>
    <t>浴室</t>
  </si>
  <si>
    <t>男総数</t>
  </si>
  <si>
    <t>女総数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</si>
</sst>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5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187" fontId="5" fillId="0" borderId="31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distributed" vertical="center"/>
    </xf>
    <xf numFmtId="187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21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5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vertical="center"/>
    </xf>
    <xf numFmtId="38" fontId="5" fillId="0" borderId="2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38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3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/>
    </xf>
    <xf numFmtId="38" fontId="5" fillId="0" borderId="39" xfId="0" applyNumberFormat="1" applyFont="1" applyFill="1" applyBorder="1" applyAlignment="1">
      <alignment horizontal="right" vertical="center"/>
    </xf>
    <xf numFmtId="38" fontId="5" fillId="0" borderId="3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43" applyFont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26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5" xfId="0" applyNumberFormat="1" applyFont="1" applyFill="1" applyBorder="1" applyAlignment="1">
      <alignment horizontal="right" vertical="center"/>
    </xf>
    <xf numFmtId="185" fontId="5" fillId="0" borderId="38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4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182" fontId="5" fillId="0" borderId="47" xfId="0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0" fontId="5" fillId="0" borderId="47" xfId="0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28575</xdr:rowOff>
    </xdr:from>
    <xdr:to>
      <xdr:col>5</xdr:col>
      <xdr:colOff>76200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2200275"/>
          <a:ext cx="76200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12</xdr:row>
      <xdr:rowOff>38100</xdr:rowOff>
    </xdr:from>
    <xdr:to>
      <xdr:col>5</xdr:col>
      <xdr:colOff>85725</xdr:colOff>
      <xdr:row>13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581525" y="2952750"/>
          <a:ext cx="85725" cy="419100"/>
        </a:xfrm>
        <a:prstGeom prst="rightBrace">
          <a:avLst>
            <a:gd name="adj" fmla="val 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144" customWidth="1"/>
    <col min="2" max="2" width="80.7109375" style="144" customWidth="1"/>
    <col min="3" max="16384" width="9.140625" style="144" customWidth="1"/>
  </cols>
  <sheetData>
    <row r="1" s="139" customFormat="1" ht="19.5" customHeight="1">
      <c r="A1" s="138" t="s">
        <v>396</v>
      </c>
    </row>
    <row r="2" spans="3:5" s="139" customFormat="1" ht="9.75" customHeight="1">
      <c r="C2" s="140"/>
      <c r="D2" s="140"/>
      <c r="E2" s="140"/>
    </row>
    <row r="3" spans="1:7" s="139" customFormat="1" ht="24.75" customHeight="1">
      <c r="A3" s="141" t="s">
        <v>397</v>
      </c>
      <c r="B3" s="145" t="s">
        <v>398</v>
      </c>
      <c r="C3" s="140"/>
      <c r="D3" s="140"/>
      <c r="E3" s="140"/>
      <c r="F3" s="140"/>
      <c r="G3" s="140"/>
    </row>
    <row r="4" spans="1:7" s="139" customFormat="1" ht="24.75" customHeight="1">
      <c r="A4" s="141" t="s">
        <v>366</v>
      </c>
      <c r="B4" s="145" t="s">
        <v>367</v>
      </c>
      <c r="C4" s="140"/>
      <c r="D4" s="140"/>
      <c r="E4" s="140"/>
      <c r="F4" s="140"/>
      <c r="G4" s="140"/>
    </row>
    <row r="5" spans="1:7" s="139" customFormat="1" ht="24.75" customHeight="1">
      <c r="A5" s="141" t="s">
        <v>368</v>
      </c>
      <c r="B5" s="145" t="s">
        <v>369</v>
      </c>
      <c r="C5" s="140"/>
      <c r="D5" s="140"/>
      <c r="E5" s="140"/>
      <c r="F5" s="140"/>
      <c r="G5" s="140"/>
    </row>
    <row r="6" spans="1:7" s="139" customFormat="1" ht="24.75" customHeight="1">
      <c r="A6" s="141" t="s">
        <v>370</v>
      </c>
      <c r="B6" s="145" t="s">
        <v>371</v>
      </c>
      <c r="C6" s="140"/>
      <c r="D6" s="140"/>
      <c r="E6" s="140"/>
      <c r="F6" s="140"/>
      <c r="G6" s="140"/>
    </row>
    <row r="7" spans="1:7" s="139" customFormat="1" ht="24.75" customHeight="1">
      <c r="A7" s="141" t="s">
        <v>372</v>
      </c>
      <c r="B7" s="145" t="s">
        <v>373</v>
      </c>
      <c r="C7" s="140"/>
      <c r="D7" s="140"/>
      <c r="E7" s="140"/>
      <c r="F7" s="140"/>
      <c r="G7" s="140"/>
    </row>
    <row r="8" spans="1:5" s="139" customFormat="1" ht="24.75" customHeight="1">
      <c r="A8" s="141" t="s">
        <v>374</v>
      </c>
      <c r="B8" s="145" t="s">
        <v>375</v>
      </c>
      <c r="C8" s="140"/>
      <c r="D8" s="140"/>
      <c r="E8" s="140"/>
    </row>
    <row r="9" spans="1:5" s="139" customFormat="1" ht="24.75" customHeight="1">
      <c r="A9" s="141" t="s">
        <v>376</v>
      </c>
      <c r="B9" s="145" t="s">
        <v>377</v>
      </c>
      <c r="C9" s="140"/>
      <c r="D9" s="140"/>
      <c r="E9" s="140"/>
    </row>
    <row r="10" spans="1:5" s="139" customFormat="1" ht="24.75" customHeight="1">
      <c r="A10" s="141" t="s">
        <v>378</v>
      </c>
      <c r="B10" s="145" t="s">
        <v>379</v>
      </c>
      <c r="C10" s="140"/>
      <c r="D10" s="140"/>
      <c r="E10" s="140"/>
    </row>
    <row r="11" spans="1:5" s="139" customFormat="1" ht="24.75" customHeight="1">
      <c r="A11" s="141" t="s">
        <v>380</v>
      </c>
      <c r="B11" s="145" t="s">
        <v>381</v>
      </c>
      <c r="C11" s="140"/>
      <c r="D11" s="140"/>
      <c r="E11" s="140"/>
    </row>
    <row r="12" spans="1:5" s="139" customFormat="1" ht="24.75" customHeight="1">
      <c r="A12" s="141" t="s">
        <v>382</v>
      </c>
      <c r="B12" s="145" t="s">
        <v>383</v>
      </c>
      <c r="C12" s="140"/>
      <c r="D12" s="140"/>
      <c r="E12" s="140"/>
    </row>
    <row r="13" spans="1:5" s="139" customFormat="1" ht="24.75" customHeight="1">
      <c r="A13" s="141" t="s">
        <v>384</v>
      </c>
      <c r="B13" s="145" t="s">
        <v>385</v>
      </c>
      <c r="C13" s="140"/>
      <c r="D13" s="140"/>
      <c r="E13" s="140"/>
    </row>
    <row r="14" spans="1:2" s="139" customFormat="1" ht="24.75" customHeight="1">
      <c r="A14" s="141" t="s">
        <v>386</v>
      </c>
      <c r="B14" s="145" t="s">
        <v>387</v>
      </c>
    </row>
    <row r="15" spans="1:2" s="139" customFormat="1" ht="24.75" customHeight="1">
      <c r="A15" s="141" t="s">
        <v>388</v>
      </c>
      <c r="B15" s="145" t="s">
        <v>389</v>
      </c>
    </row>
    <row r="16" spans="1:2" s="139" customFormat="1" ht="24.75" customHeight="1">
      <c r="A16" s="141" t="s">
        <v>390</v>
      </c>
      <c r="B16" s="145" t="s">
        <v>391</v>
      </c>
    </row>
    <row r="17" spans="1:2" s="139" customFormat="1" ht="24.75" customHeight="1">
      <c r="A17" s="141" t="s">
        <v>392</v>
      </c>
      <c r="B17" s="145" t="s">
        <v>393</v>
      </c>
    </row>
    <row r="18" spans="1:2" s="139" customFormat="1" ht="24.75" customHeight="1">
      <c r="A18" s="141" t="s">
        <v>394</v>
      </c>
      <c r="B18" s="145" t="s">
        <v>395</v>
      </c>
    </row>
    <row r="19" s="139" customFormat="1" ht="24.75" customHeight="1">
      <c r="A19" s="142"/>
    </row>
    <row r="20" s="139" customFormat="1" ht="24.75" customHeight="1">
      <c r="A20" s="142"/>
    </row>
    <row r="21" spans="1:2" s="139" customFormat="1" ht="24.75" customHeight="1">
      <c r="A21" s="143"/>
      <c r="B21" s="140"/>
    </row>
    <row r="22" spans="1:2" s="139" customFormat="1" ht="24.75" customHeight="1">
      <c r="A22" s="143"/>
      <c r="B22" s="140"/>
    </row>
    <row r="23" spans="1:2" s="139" customFormat="1" ht="24.75" customHeight="1">
      <c r="A23" s="143"/>
      <c r="B23" s="140"/>
    </row>
    <row r="24" spans="1:2" s="139" customFormat="1" ht="24.75" customHeight="1">
      <c r="A24" s="143"/>
      <c r="B24" s="140"/>
    </row>
    <row r="25" spans="1:2" s="139" customFormat="1" ht="24.75" customHeight="1">
      <c r="A25" s="143"/>
      <c r="B25" s="140"/>
    </row>
    <row r="26" spans="1:2" s="139" customFormat="1" ht="24.75" customHeight="1">
      <c r="A26" s="143"/>
      <c r="B26" s="140"/>
    </row>
    <row r="27" spans="1:2" s="139" customFormat="1" ht="24.75" customHeight="1">
      <c r="A27" s="143"/>
      <c r="B27" s="140"/>
    </row>
    <row r="28" spans="1:2" s="139" customFormat="1" ht="24.75" customHeight="1">
      <c r="A28" s="143"/>
      <c r="B28" s="140"/>
    </row>
    <row r="29" spans="1:2" s="139" customFormat="1" ht="24.75" customHeight="1">
      <c r="A29" s="143"/>
      <c r="B29" s="140"/>
    </row>
    <row r="30" s="139" customFormat="1" ht="24.75" customHeight="1">
      <c r="A30" s="142"/>
    </row>
    <row r="31" s="139" customFormat="1" ht="24.75" customHeight="1">
      <c r="A31" s="142"/>
    </row>
  </sheetData>
  <hyperlinks>
    <hyperlink ref="B3" location="15-kyouikubunka24.xls#'15-1'!A1" display="学校の現況"/>
    <hyperlink ref="B4" location="15-kyouikubunka24.xls#'15-2'!A1" display="学年別体位と平均値"/>
    <hyperlink ref="B5" location="15-kyouikubunka24.xls#'15-3'!A1" display="教育費の推移"/>
    <hyperlink ref="B6" location="15-kyouikubunka24.xls#'15-4'!A1" display="学校給食実施状況"/>
    <hyperlink ref="B7" location="15-kyouikubunka24.xls#'15-5'!A1" display="中学校卒業後の状況"/>
    <hyperlink ref="B8" location="15-kyouikubunka24.xls#'15-6'!A1" display="高等学校卒業後の状況"/>
    <hyperlink ref="B9" location="15-kyouikubunka24.xls#'15-7'!A1" display="指定文化財"/>
    <hyperlink ref="B10" location="15-kyouikubunka24.xls#'15-8'!A1" display="博物館　月別観覧者数"/>
    <hyperlink ref="B11" location="15-kyouikubunka24.xls#'15-9'!A1" display="市内の公園種別と数"/>
    <hyperlink ref="B12" location="15-kyouikubunka24.xls#'15-10'!A1" display="地区市民センター事業別活動状況"/>
    <hyperlink ref="B13" location="15-kyouikubunka24.xls#'15-11'!A1" display="図書館利用状況"/>
    <hyperlink ref="B15" location="15-kyouikubunka24.xls#'15-13'!A1" display="あさけプラザ利用状況"/>
    <hyperlink ref="B16" location="15-kyouikubunka24.xls#'15-14'!A1" display="楠総合支所利用状況"/>
    <hyperlink ref="B17" location="15-kyouikubunka24.xls#'15-15'!A1" display="文化会館利用状況"/>
    <hyperlink ref="B18" location="15-kyouikubunka24.xls#'15-16'!A1" display="茶室（泗翠庵）利用状況"/>
    <hyperlink ref="B14" location="15-kyouikubunka24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137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421</v>
      </c>
      <c r="B3" s="6"/>
      <c r="C3" s="6"/>
      <c r="D3" s="7"/>
    </row>
    <row r="4" spans="1:4" s="8" customFormat="1" ht="19.5" customHeight="1">
      <c r="A4" s="196" t="s">
        <v>138</v>
      </c>
      <c r="B4" s="197"/>
      <c r="C4" s="11" t="s">
        <v>139</v>
      </c>
      <c r="D4" s="11" t="s">
        <v>140</v>
      </c>
    </row>
    <row r="5" spans="1:4" s="8" customFormat="1" ht="19.5" customHeight="1">
      <c r="A5" s="64"/>
      <c r="B5" s="65"/>
      <c r="C5" s="57" t="s">
        <v>141</v>
      </c>
      <c r="D5" s="66" t="s">
        <v>142</v>
      </c>
    </row>
    <row r="6" spans="1:4" s="8" customFormat="1" ht="19.5" customHeight="1">
      <c r="A6" s="175" t="s">
        <v>7</v>
      </c>
      <c r="B6" s="176"/>
      <c r="C6" s="60">
        <v>458</v>
      </c>
      <c r="D6" s="155">
        <v>315.78</v>
      </c>
    </row>
    <row r="7" spans="1:4" s="8" customFormat="1" ht="19.5" customHeight="1">
      <c r="A7" s="175" t="s">
        <v>143</v>
      </c>
      <c r="B7" s="176"/>
      <c r="C7" s="60">
        <v>399</v>
      </c>
      <c r="D7" s="155">
        <v>71.01</v>
      </c>
    </row>
    <row r="8" spans="1:4" s="8" customFormat="1" ht="19.5" customHeight="1">
      <c r="A8" s="67"/>
      <c r="B8" s="68" t="s">
        <v>144</v>
      </c>
      <c r="C8" s="20">
        <v>389</v>
      </c>
      <c r="D8" s="156">
        <v>53.09</v>
      </c>
    </row>
    <row r="9" spans="1:4" s="8" customFormat="1" ht="19.5" customHeight="1">
      <c r="A9" s="67"/>
      <c r="B9" s="68" t="s">
        <v>145</v>
      </c>
      <c r="C9" s="20">
        <v>10</v>
      </c>
      <c r="D9" s="156">
        <v>17.92</v>
      </c>
    </row>
    <row r="10" spans="1:4" s="8" customFormat="1" ht="19.5" customHeight="1">
      <c r="A10" s="175" t="s">
        <v>146</v>
      </c>
      <c r="B10" s="176"/>
      <c r="C10" s="60">
        <v>6</v>
      </c>
      <c r="D10" s="155">
        <v>89.2</v>
      </c>
    </row>
    <row r="11" spans="1:4" s="8" customFormat="1" ht="19.5" customHeight="1">
      <c r="A11" s="67"/>
      <c r="B11" s="68" t="s">
        <v>147</v>
      </c>
      <c r="C11" s="20">
        <v>4</v>
      </c>
      <c r="D11" s="156">
        <v>84.67</v>
      </c>
    </row>
    <row r="12" spans="1:4" s="8" customFormat="1" ht="19.5" customHeight="1">
      <c r="A12" s="67"/>
      <c r="B12" s="68" t="s">
        <v>148</v>
      </c>
      <c r="C12" s="20">
        <v>2</v>
      </c>
      <c r="D12" s="156">
        <v>4.53</v>
      </c>
    </row>
    <row r="13" spans="1:4" s="8" customFormat="1" ht="19.5" customHeight="1">
      <c r="A13" s="175" t="s">
        <v>149</v>
      </c>
      <c r="B13" s="176"/>
      <c r="C13" s="60">
        <v>1</v>
      </c>
      <c r="D13" s="155">
        <v>35.2</v>
      </c>
    </row>
    <row r="14" spans="1:4" s="8" customFormat="1" ht="19.5" customHeight="1">
      <c r="A14" s="67"/>
      <c r="B14" s="68" t="s">
        <v>150</v>
      </c>
      <c r="C14" s="20">
        <v>1</v>
      </c>
      <c r="D14" s="156">
        <v>35.2</v>
      </c>
    </row>
    <row r="15" spans="1:4" s="8" customFormat="1" ht="19.5" customHeight="1" thickBot="1">
      <c r="A15" s="177" t="s">
        <v>151</v>
      </c>
      <c r="B15" s="178"/>
      <c r="C15" s="157">
        <v>52</v>
      </c>
      <c r="D15" s="158">
        <v>120.37</v>
      </c>
    </row>
    <row r="16" spans="1:4" s="8" customFormat="1" ht="19.5" customHeight="1">
      <c r="A16" s="39"/>
      <c r="B16" s="39"/>
      <c r="D16" s="7" t="s">
        <v>413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152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153</v>
      </c>
      <c r="B3" s="6"/>
      <c r="C3" s="6"/>
      <c r="D3" s="6"/>
      <c r="E3" s="7" t="s">
        <v>402</v>
      </c>
    </row>
    <row r="4" spans="1:5" s="8" customFormat="1" ht="19.5" customHeight="1">
      <c r="A4" s="196" t="s">
        <v>154</v>
      </c>
      <c r="B4" s="196"/>
      <c r="C4" s="196"/>
      <c r="D4" s="11" t="s">
        <v>155</v>
      </c>
      <c r="E4" s="11" t="s">
        <v>156</v>
      </c>
    </row>
    <row r="5" spans="1:5" s="8" customFormat="1" ht="19.5" customHeight="1">
      <c r="A5" s="56"/>
      <c r="B5" s="56"/>
      <c r="C5" s="56"/>
      <c r="D5" s="69" t="s">
        <v>157</v>
      </c>
      <c r="E5" s="58" t="s">
        <v>125</v>
      </c>
    </row>
    <row r="6" spans="1:5" s="8" customFormat="1" ht="19.5" customHeight="1">
      <c r="A6" s="205" t="s">
        <v>7</v>
      </c>
      <c r="B6" s="205"/>
      <c r="C6" s="205"/>
      <c r="D6" s="60"/>
      <c r="E6" s="61"/>
    </row>
    <row r="7" spans="1:5" s="8" customFormat="1" ht="19.5" customHeight="1">
      <c r="A7" s="59"/>
      <c r="B7" s="179" t="s">
        <v>158</v>
      </c>
      <c r="C7" s="179"/>
      <c r="D7" s="20"/>
      <c r="E7" s="22"/>
    </row>
    <row r="8" spans="1:5" s="8" customFormat="1" ht="19.5" customHeight="1">
      <c r="A8" s="59"/>
      <c r="B8" s="59"/>
      <c r="C8" s="70" t="s">
        <v>159</v>
      </c>
      <c r="D8" s="20">
        <v>135</v>
      </c>
      <c r="E8" s="22">
        <v>3586</v>
      </c>
    </row>
    <row r="9" spans="1:5" s="8" customFormat="1" ht="19.5" customHeight="1">
      <c r="A9" s="59"/>
      <c r="B9" s="59"/>
      <c r="C9" s="70" t="s">
        <v>160</v>
      </c>
      <c r="D9" s="20">
        <v>29</v>
      </c>
      <c r="E9" s="22">
        <v>701</v>
      </c>
    </row>
    <row r="10" spans="1:5" s="8" customFormat="1" ht="19.5" customHeight="1">
      <c r="A10" s="59"/>
      <c r="B10" s="59"/>
      <c r="C10" s="70" t="s">
        <v>161</v>
      </c>
      <c r="D10" s="20">
        <v>132</v>
      </c>
      <c r="E10" s="22">
        <v>2123</v>
      </c>
    </row>
    <row r="11" spans="1:5" s="8" customFormat="1" ht="19.5" customHeight="1">
      <c r="A11" s="59"/>
      <c r="B11" s="59"/>
      <c r="C11" s="70" t="s">
        <v>162</v>
      </c>
      <c r="D11" s="20">
        <v>43</v>
      </c>
      <c r="E11" s="22">
        <v>2665</v>
      </c>
    </row>
    <row r="12" spans="1:5" s="8" customFormat="1" ht="19.5" customHeight="1">
      <c r="A12" s="59"/>
      <c r="B12" s="59"/>
      <c r="C12" s="70" t="s">
        <v>163</v>
      </c>
      <c r="D12" s="20">
        <v>8</v>
      </c>
      <c r="E12" s="22">
        <v>153</v>
      </c>
    </row>
    <row r="13" spans="1:5" s="8" customFormat="1" ht="19.5" customHeight="1">
      <c r="A13" s="59"/>
      <c r="B13" s="59"/>
      <c r="C13" s="70" t="s">
        <v>164</v>
      </c>
      <c r="D13" s="20">
        <v>181</v>
      </c>
      <c r="E13" s="22">
        <v>5083</v>
      </c>
    </row>
    <row r="14" spans="1:5" s="8" customFormat="1" ht="19.5" customHeight="1">
      <c r="A14" s="59"/>
      <c r="B14" s="179" t="s">
        <v>165</v>
      </c>
      <c r="C14" s="179"/>
      <c r="D14" s="20"/>
      <c r="E14" s="22"/>
    </row>
    <row r="15" spans="1:5" s="8" customFormat="1" ht="19.5" customHeight="1">
      <c r="A15" s="59"/>
      <c r="B15" s="59"/>
      <c r="C15" s="70" t="s">
        <v>357</v>
      </c>
      <c r="D15" s="20">
        <v>140</v>
      </c>
      <c r="E15" s="22">
        <v>4036</v>
      </c>
    </row>
    <row r="16" spans="1:5" s="8" customFormat="1" ht="19.5" customHeight="1">
      <c r="A16" s="59"/>
      <c r="B16" s="59"/>
      <c r="C16" s="70" t="s">
        <v>358</v>
      </c>
      <c r="D16" s="20">
        <v>13</v>
      </c>
      <c r="E16" s="22">
        <v>462</v>
      </c>
    </row>
    <row r="17" spans="1:5" s="8" customFormat="1" ht="19.5" customHeight="1">
      <c r="A17" s="59"/>
      <c r="B17" s="59"/>
      <c r="C17" s="70" t="s">
        <v>359</v>
      </c>
      <c r="D17" s="20">
        <v>54</v>
      </c>
      <c r="E17" s="22">
        <v>3494</v>
      </c>
    </row>
    <row r="18" spans="1:5" s="8" customFormat="1" ht="19.5" customHeight="1">
      <c r="A18" s="59"/>
      <c r="B18" s="59"/>
      <c r="C18" s="70" t="s">
        <v>360</v>
      </c>
      <c r="D18" s="20">
        <v>188</v>
      </c>
      <c r="E18" s="22">
        <v>2632</v>
      </c>
    </row>
    <row r="19" spans="1:5" s="8" customFormat="1" ht="19.5" customHeight="1">
      <c r="A19" s="59"/>
      <c r="B19" s="59"/>
      <c r="C19" s="70" t="s">
        <v>361</v>
      </c>
      <c r="D19" s="20">
        <v>46</v>
      </c>
      <c r="E19" s="22">
        <v>1573</v>
      </c>
    </row>
    <row r="20" spans="1:5" s="8" customFormat="1" ht="19.5" customHeight="1">
      <c r="A20" s="59"/>
      <c r="B20" s="59"/>
      <c r="C20" s="70" t="s">
        <v>362</v>
      </c>
      <c r="D20" s="20">
        <v>18</v>
      </c>
      <c r="E20" s="22">
        <v>480</v>
      </c>
    </row>
    <row r="21" spans="1:5" s="8" customFormat="1" ht="19.5" customHeight="1" thickBot="1">
      <c r="A21" s="63"/>
      <c r="B21" s="63"/>
      <c r="C21" s="131" t="s">
        <v>285</v>
      </c>
      <c r="D21" s="26">
        <v>69</v>
      </c>
      <c r="E21" s="27">
        <v>1634</v>
      </c>
    </row>
    <row r="22" spans="1:5" s="8" customFormat="1" ht="19.5" customHeight="1">
      <c r="A22" s="39"/>
      <c r="B22" s="39"/>
      <c r="C22" s="39"/>
      <c r="E22" s="7" t="s">
        <v>403</v>
      </c>
    </row>
    <row r="23" spans="1:5" s="8" customFormat="1" ht="19.5" customHeight="1">
      <c r="A23" s="39"/>
      <c r="B23" s="39"/>
      <c r="C23" s="39"/>
      <c r="D23" s="55"/>
      <c r="E23" s="7"/>
    </row>
    <row r="24" spans="1:5" s="8" customFormat="1" ht="19.5" customHeight="1" thickBot="1">
      <c r="A24" s="6" t="s">
        <v>166</v>
      </c>
      <c r="B24" s="6"/>
      <c r="C24" s="6"/>
      <c r="D24" s="6"/>
      <c r="E24" s="7" t="s">
        <v>402</v>
      </c>
    </row>
    <row r="25" spans="1:5" s="8" customFormat="1" ht="19.5" customHeight="1">
      <c r="A25" s="196" t="s">
        <v>167</v>
      </c>
      <c r="B25" s="196"/>
      <c r="C25" s="196"/>
      <c r="D25" s="11" t="s">
        <v>155</v>
      </c>
      <c r="E25" s="11" t="s">
        <v>156</v>
      </c>
    </row>
    <row r="26" spans="1:5" s="8" customFormat="1" ht="19.5" customHeight="1">
      <c r="A26" s="56"/>
      <c r="B26" s="56"/>
      <c r="C26" s="56"/>
      <c r="D26" s="69" t="s">
        <v>157</v>
      </c>
      <c r="E26" s="58" t="s">
        <v>125</v>
      </c>
    </row>
    <row r="27" spans="1:5" s="8" customFormat="1" ht="19.5" customHeight="1">
      <c r="A27" s="205" t="s">
        <v>7</v>
      </c>
      <c r="B27" s="205"/>
      <c r="C27" s="205"/>
      <c r="D27" s="60">
        <v>29568</v>
      </c>
      <c r="E27" s="61">
        <v>441085</v>
      </c>
    </row>
    <row r="28" spans="1:5" s="8" customFormat="1" ht="19.5" customHeight="1">
      <c r="A28" s="59"/>
      <c r="B28" s="179" t="s">
        <v>169</v>
      </c>
      <c r="C28" s="179"/>
      <c r="D28" s="20">
        <v>18019</v>
      </c>
      <c r="E28" s="22">
        <v>190763</v>
      </c>
    </row>
    <row r="29" spans="1:5" s="8" customFormat="1" ht="19.5" customHeight="1">
      <c r="A29" s="59"/>
      <c r="B29" s="179" t="s">
        <v>170</v>
      </c>
      <c r="C29" s="179"/>
      <c r="D29" s="20">
        <v>4083</v>
      </c>
      <c r="E29" s="22">
        <v>86226</v>
      </c>
    </row>
    <row r="30" spans="1:5" s="8" customFormat="1" ht="19.5" customHeight="1">
      <c r="A30" s="59"/>
      <c r="B30" s="179" t="s">
        <v>363</v>
      </c>
      <c r="C30" s="179"/>
      <c r="D30" s="20">
        <v>4840</v>
      </c>
      <c r="E30" s="22">
        <v>93892</v>
      </c>
    </row>
    <row r="31" spans="1:5" s="8" customFormat="1" ht="19.5" customHeight="1">
      <c r="A31" s="59"/>
      <c r="B31" s="179" t="s">
        <v>168</v>
      </c>
      <c r="C31" s="179"/>
      <c r="D31" s="20">
        <v>700</v>
      </c>
      <c r="E31" s="22">
        <v>19018</v>
      </c>
    </row>
    <row r="32" spans="1:5" s="8" customFormat="1" ht="19.5" customHeight="1" thickBot="1">
      <c r="A32" s="63"/>
      <c r="B32" s="180" t="s">
        <v>364</v>
      </c>
      <c r="C32" s="180"/>
      <c r="D32" s="26">
        <v>1926</v>
      </c>
      <c r="E32" s="27">
        <v>51186</v>
      </c>
    </row>
    <row r="33" spans="1:5" s="8" customFormat="1" ht="19.5" customHeight="1">
      <c r="A33" s="39"/>
      <c r="B33" s="39"/>
      <c r="C33" s="39"/>
      <c r="E33" s="7" t="s">
        <v>403</v>
      </c>
    </row>
    <row r="35" ht="23.25" customHeight="1">
      <c r="D35" s="3"/>
    </row>
  </sheetData>
  <sheetProtection/>
  <mergeCells count="11">
    <mergeCell ref="A25:C25"/>
    <mergeCell ref="B30:C30"/>
    <mergeCell ref="B31:C31"/>
    <mergeCell ref="B32:C32"/>
    <mergeCell ref="A4:C4"/>
    <mergeCell ref="A27:C27"/>
    <mergeCell ref="B28:C28"/>
    <mergeCell ref="B29:C29"/>
    <mergeCell ref="A6:C6"/>
    <mergeCell ref="B7:C7"/>
    <mergeCell ref="B14:C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"/>
    </sheetView>
  </sheetViews>
  <sheetFormatPr defaultColWidth="9.14062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171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172</v>
      </c>
      <c r="B3" s="6"/>
      <c r="C3" s="6"/>
      <c r="D3" s="6"/>
      <c r="E3" s="6"/>
      <c r="F3" s="6"/>
      <c r="G3" s="7"/>
    </row>
    <row r="4" spans="1:7" s="8" customFormat="1" ht="19.5" customHeight="1">
      <c r="A4" s="196" t="s">
        <v>1</v>
      </c>
      <c r="B4" s="196"/>
      <c r="C4" s="11" t="s">
        <v>32</v>
      </c>
      <c r="D4" s="11" t="s">
        <v>33</v>
      </c>
      <c r="E4" s="11" t="s">
        <v>22</v>
      </c>
      <c r="F4" s="11" t="s">
        <v>353</v>
      </c>
      <c r="G4" s="11" t="s">
        <v>402</v>
      </c>
    </row>
    <row r="5" spans="1:7" s="8" customFormat="1" ht="19.5" customHeight="1">
      <c r="A5" s="206" t="s">
        <v>173</v>
      </c>
      <c r="B5" s="207"/>
      <c r="C5" s="71">
        <v>275</v>
      </c>
      <c r="D5" s="72">
        <v>275</v>
      </c>
      <c r="E5" s="72">
        <v>275</v>
      </c>
      <c r="F5" s="72">
        <v>277</v>
      </c>
      <c r="G5" s="72">
        <v>274</v>
      </c>
    </row>
    <row r="6" spans="1:7" s="8" customFormat="1" ht="19.5" customHeight="1">
      <c r="A6" s="206" t="s">
        <v>174</v>
      </c>
      <c r="B6" s="73" t="s">
        <v>175</v>
      </c>
      <c r="C6" s="74">
        <v>281299</v>
      </c>
      <c r="D6" s="75">
        <v>290579</v>
      </c>
      <c r="E6" s="75">
        <v>291629</v>
      </c>
      <c r="F6" s="75">
        <v>290507</v>
      </c>
      <c r="G6" s="75">
        <v>286016</v>
      </c>
    </row>
    <row r="7" spans="1:7" s="8" customFormat="1" ht="19.5" customHeight="1">
      <c r="A7" s="206"/>
      <c r="B7" s="73" t="s">
        <v>176</v>
      </c>
      <c r="C7" s="74">
        <v>1023</v>
      </c>
      <c r="D7" s="75">
        <v>1057</v>
      </c>
      <c r="E7" s="75">
        <v>1060</v>
      </c>
      <c r="F7" s="75">
        <v>1049</v>
      </c>
      <c r="G7" s="75">
        <v>1044</v>
      </c>
    </row>
    <row r="8" spans="1:7" s="8" customFormat="1" ht="19.5" customHeight="1">
      <c r="A8" s="210" t="s">
        <v>177</v>
      </c>
      <c r="B8" s="73" t="s">
        <v>178</v>
      </c>
      <c r="C8" s="74">
        <v>50379</v>
      </c>
      <c r="D8" s="75">
        <v>50297</v>
      </c>
      <c r="E8" s="75">
        <v>49849</v>
      </c>
      <c r="F8" s="75">
        <v>49407</v>
      </c>
      <c r="G8" s="75">
        <v>48609</v>
      </c>
    </row>
    <row r="9" spans="1:7" s="8" customFormat="1" ht="19.5" customHeight="1">
      <c r="A9" s="211"/>
      <c r="B9" s="73" t="s">
        <v>179</v>
      </c>
      <c r="C9" s="74">
        <v>12001</v>
      </c>
      <c r="D9" s="75">
        <v>11861</v>
      </c>
      <c r="E9" s="75">
        <v>11797</v>
      </c>
      <c r="F9" s="75">
        <v>11794</v>
      </c>
      <c r="G9" s="75">
        <v>11527</v>
      </c>
    </row>
    <row r="10" spans="1:7" s="8" customFormat="1" ht="19.5" customHeight="1">
      <c r="A10" s="211"/>
      <c r="B10" s="73" t="s">
        <v>180</v>
      </c>
      <c r="C10" s="74">
        <v>135</v>
      </c>
      <c r="D10" s="75">
        <v>148</v>
      </c>
      <c r="E10" s="75">
        <v>177</v>
      </c>
      <c r="F10" s="75">
        <v>199</v>
      </c>
      <c r="G10" s="75">
        <v>219</v>
      </c>
    </row>
    <row r="11" spans="1:7" s="8" customFormat="1" ht="19.5" customHeight="1">
      <c r="A11" s="212"/>
      <c r="B11" s="73" t="s">
        <v>181</v>
      </c>
      <c r="C11" s="74">
        <v>283</v>
      </c>
      <c r="D11" s="75">
        <v>296</v>
      </c>
      <c r="E11" s="75">
        <v>314</v>
      </c>
      <c r="F11" s="75">
        <v>304</v>
      </c>
      <c r="G11" s="75">
        <v>314</v>
      </c>
    </row>
    <row r="12" spans="1:7" s="8" customFormat="1" ht="19.5" customHeight="1">
      <c r="A12" s="206" t="s">
        <v>182</v>
      </c>
      <c r="B12" s="73" t="s">
        <v>183</v>
      </c>
      <c r="C12" s="74">
        <v>823310</v>
      </c>
      <c r="D12" s="75">
        <v>839142</v>
      </c>
      <c r="E12" s="75">
        <v>847962</v>
      </c>
      <c r="F12" s="75">
        <v>865294</v>
      </c>
      <c r="G12" s="75">
        <v>842660</v>
      </c>
    </row>
    <row r="13" spans="1:7" s="8" customFormat="1" ht="19.5" customHeight="1">
      <c r="A13" s="206"/>
      <c r="B13" s="73" t="s">
        <v>184</v>
      </c>
      <c r="C13" s="74">
        <v>65338</v>
      </c>
      <c r="D13" s="75">
        <v>64836</v>
      </c>
      <c r="E13" s="75">
        <v>66520</v>
      </c>
      <c r="F13" s="75">
        <v>64216</v>
      </c>
      <c r="G13" s="75">
        <v>62906</v>
      </c>
    </row>
    <row r="14" spans="1:7" s="8" customFormat="1" ht="19.5" customHeight="1">
      <c r="A14" s="206"/>
      <c r="B14" s="73" t="s">
        <v>185</v>
      </c>
      <c r="C14" s="74">
        <v>85</v>
      </c>
      <c r="D14" s="75">
        <v>55</v>
      </c>
      <c r="E14" s="75">
        <v>54</v>
      </c>
      <c r="F14" s="75">
        <v>71</v>
      </c>
      <c r="G14" s="75">
        <v>60</v>
      </c>
    </row>
    <row r="15" spans="1:7" s="8" customFormat="1" ht="19.5" customHeight="1">
      <c r="A15" s="206"/>
      <c r="B15" s="73" t="s">
        <v>186</v>
      </c>
      <c r="C15" s="74">
        <v>1621</v>
      </c>
      <c r="D15" s="75">
        <v>1534</v>
      </c>
      <c r="E15" s="75">
        <v>1549</v>
      </c>
      <c r="F15" s="75">
        <v>1058</v>
      </c>
      <c r="G15" s="75">
        <v>901</v>
      </c>
    </row>
    <row r="16" spans="1:7" s="8" customFormat="1" ht="19.5" customHeight="1">
      <c r="A16" s="208" t="s">
        <v>187</v>
      </c>
      <c r="B16" s="73" t="s">
        <v>188</v>
      </c>
      <c r="C16" s="74">
        <v>18413</v>
      </c>
      <c r="D16" s="75">
        <v>18433</v>
      </c>
      <c r="E16" s="75">
        <v>19247</v>
      </c>
      <c r="F16" s="75">
        <v>18773</v>
      </c>
      <c r="G16" s="75">
        <v>19487</v>
      </c>
    </row>
    <row r="17" spans="1:7" s="8" customFormat="1" ht="19.5" customHeight="1">
      <c r="A17" s="206"/>
      <c r="B17" s="73" t="s">
        <v>189</v>
      </c>
      <c r="C17" s="74">
        <v>12587</v>
      </c>
      <c r="D17" s="75">
        <v>15079</v>
      </c>
      <c r="E17" s="75">
        <v>17915</v>
      </c>
      <c r="F17" s="75">
        <v>20008</v>
      </c>
      <c r="G17" s="75">
        <v>21127</v>
      </c>
    </row>
    <row r="18" spans="1:7" s="8" customFormat="1" ht="19.5" customHeight="1">
      <c r="A18" s="206"/>
      <c r="B18" s="73" t="s">
        <v>184</v>
      </c>
      <c r="C18" s="74">
        <v>5577</v>
      </c>
      <c r="D18" s="75">
        <v>6483</v>
      </c>
      <c r="E18" s="75">
        <v>6450</v>
      </c>
      <c r="F18" s="75">
        <v>6264</v>
      </c>
      <c r="G18" s="75">
        <v>6405</v>
      </c>
    </row>
    <row r="19" spans="1:7" s="8" customFormat="1" ht="30" customHeight="1">
      <c r="A19" s="208" t="s">
        <v>190</v>
      </c>
      <c r="B19" s="207"/>
      <c r="C19" s="74">
        <v>4583</v>
      </c>
      <c r="D19" s="75">
        <v>3248</v>
      </c>
      <c r="E19" s="75">
        <v>2229</v>
      </c>
      <c r="F19" s="75">
        <v>3818</v>
      </c>
      <c r="G19" s="75">
        <v>4481</v>
      </c>
    </row>
    <row r="20" spans="1:7" s="8" customFormat="1" ht="19.5" customHeight="1" thickBot="1">
      <c r="A20" s="180" t="s">
        <v>191</v>
      </c>
      <c r="B20" s="209"/>
      <c r="C20" s="76">
        <v>3727</v>
      </c>
      <c r="D20" s="77">
        <v>3664</v>
      </c>
      <c r="E20" s="77">
        <v>3399</v>
      </c>
      <c r="F20" s="77">
        <v>3630</v>
      </c>
      <c r="G20" s="77">
        <v>3689</v>
      </c>
    </row>
    <row r="21" spans="1:7" s="8" customFormat="1" ht="19.5" customHeight="1">
      <c r="A21" s="213" t="s">
        <v>351</v>
      </c>
      <c r="B21" s="213"/>
      <c r="C21" s="213"/>
      <c r="D21" s="213"/>
      <c r="G21" s="7" t="s">
        <v>346</v>
      </c>
    </row>
    <row r="22" spans="1:7" s="8" customFormat="1" ht="10.5" customHeight="1">
      <c r="A22" s="78"/>
      <c r="B22" s="78"/>
      <c r="C22" s="78"/>
      <c r="D22" s="78"/>
      <c r="G22" s="7"/>
    </row>
    <row r="23" spans="1:7" s="8" customFormat="1" ht="19.5" customHeight="1" thickBot="1">
      <c r="A23" s="6" t="s">
        <v>192</v>
      </c>
      <c r="B23" s="6"/>
      <c r="C23" s="6"/>
      <c r="D23" s="6"/>
      <c r="E23" s="6"/>
      <c r="F23" s="6"/>
      <c r="G23" s="7"/>
    </row>
    <row r="24" spans="1:7" s="8" customFormat="1" ht="19.5" customHeight="1">
      <c r="A24" s="196" t="s">
        <v>1</v>
      </c>
      <c r="B24" s="196"/>
      <c r="C24" s="11" t="s">
        <v>32</v>
      </c>
      <c r="D24" s="11" t="s">
        <v>33</v>
      </c>
      <c r="E24" s="11" t="s">
        <v>22</v>
      </c>
      <c r="F24" s="11" t="s">
        <v>353</v>
      </c>
      <c r="G24" s="11" t="s">
        <v>402</v>
      </c>
    </row>
    <row r="25" spans="1:7" s="8" customFormat="1" ht="19.5" customHeight="1">
      <c r="A25" s="206" t="s">
        <v>173</v>
      </c>
      <c r="B25" s="207"/>
      <c r="C25" s="71">
        <v>294</v>
      </c>
      <c r="D25" s="72">
        <v>294</v>
      </c>
      <c r="E25" s="72">
        <v>295</v>
      </c>
      <c r="F25" s="72">
        <v>296</v>
      </c>
      <c r="G25" s="72">
        <v>295</v>
      </c>
    </row>
    <row r="26" spans="1:7" s="8" customFormat="1" ht="19.5" customHeight="1">
      <c r="A26" s="206" t="s">
        <v>193</v>
      </c>
      <c r="B26" s="207"/>
      <c r="C26" s="74">
        <v>111661</v>
      </c>
      <c r="D26" s="75">
        <v>111854</v>
      </c>
      <c r="E26" s="75">
        <v>117384</v>
      </c>
      <c r="F26" s="75">
        <v>117033</v>
      </c>
      <c r="G26" s="75">
        <v>110362</v>
      </c>
    </row>
    <row r="27" spans="1:7" s="8" customFormat="1" ht="19.5" customHeight="1">
      <c r="A27" s="206" t="s">
        <v>182</v>
      </c>
      <c r="B27" s="207"/>
      <c r="C27" s="74">
        <v>135617</v>
      </c>
      <c r="D27" s="75">
        <v>137414</v>
      </c>
      <c r="E27" s="75">
        <v>137291</v>
      </c>
      <c r="F27" s="75">
        <v>137345</v>
      </c>
      <c r="G27" s="75">
        <v>134024</v>
      </c>
    </row>
    <row r="28" spans="1:7" s="8" customFormat="1" ht="19.5" customHeight="1">
      <c r="A28" s="214" t="s">
        <v>187</v>
      </c>
      <c r="B28" s="73" t="s">
        <v>194</v>
      </c>
      <c r="C28" s="74">
        <v>4207</v>
      </c>
      <c r="D28" s="75">
        <v>4254</v>
      </c>
      <c r="E28" s="75">
        <v>4148</v>
      </c>
      <c r="F28" s="75">
        <v>4180</v>
      </c>
      <c r="G28" s="75">
        <v>4439</v>
      </c>
    </row>
    <row r="29" spans="1:7" s="8" customFormat="1" ht="19.5" customHeight="1">
      <c r="A29" s="207"/>
      <c r="B29" s="73" t="s">
        <v>195</v>
      </c>
      <c r="C29" s="74">
        <v>3246</v>
      </c>
      <c r="D29" s="75">
        <v>4434</v>
      </c>
      <c r="E29" s="75">
        <v>4877</v>
      </c>
      <c r="F29" s="75">
        <v>5369</v>
      </c>
      <c r="G29" s="75">
        <v>6337</v>
      </c>
    </row>
    <row r="30" spans="1:7" s="8" customFormat="1" ht="19.5" customHeight="1" thickBot="1">
      <c r="A30" s="180" t="s">
        <v>191</v>
      </c>
      <c r="B30" s="209"/>
      <c r="C30" s="76">
        <v>558</v>
      </c>
      <c r="D30" s="77">
        <v>538</v>
      </c>
      <c r="E30" s="77">
        <v>401</v>
      </c>
      <c r="F30" s="77">
        <v>370</v>
      </c>
      <c r="G30" s="77">
        <v>404</v>
      </c>
    </row>
    <row r="31" ht="19.5" customHeight="1">
      <c r="G31" s="7" t="s">
        <v>196</v>
      </c>
    </row>
    <row r="32" spans="1:7" s="8" customFormat="1" ht="19.5" customHeight="1" thickBot="1">
      <c r="A32" s="6" t="s">
        <v>197</v>
      </c>
      <c r="B32" s="6"/>
      <c r="C32" s="6"/>
      <c r="D32" s="6"/>
      <c r="E32" s="6"/>
      <c r="F32" s="6"/>
      <c r="G32" s="7"/>
    </row>
    <row r="33" spans="1:7" s="8" customFormat="1" ht="19.5" customHeight="1">
      <c r="A33" s="196" t="s">
        <v>1</v>
      </c>
      <c r="B33" s="196"/>
      <c r="C33" s="11" t="s">
        <v>32</v>
      </c>
      <c r="D33" s="11" t="s">
        <v>33</v>
      </c>
      <c r="E33" s="11" t="s">
        <v>22</v>
      </c>
      <c r="F33" s="11" t="s">
        <v>353</v>
      </c>
      <c r="G33" s="11" t="s">
        <v>402</v>
      </c>
    </row>
    <row r="34" spans="1:7" s="8" customFormat="1" ht="19.5" customHeight="1">
      <c r="A34" s="206" t="s">
        <v>173</v>
      </c>
      <c r="B34" s="207"/>
      <c r="C34" s="74">
        <v>294</v>
      </c>
      <c r="D34" s="75">
        <v>293</v>
      </c>
      <c r="E34" s="75">
        <v>296</v>
      </c>
      <c r="F34" s="75">
        <v>295</v>
      </c>
      <c r="G34" s="75">
        <v>295</v>
      </c>
    </row>
    <row r="35" spans="1:7" s="8" customFormat="1" ht="19.5" customHeight="1">
      <c r="A35" s="206" t="s">
        <v>198</v>
      </c>
      <c r="B35" s="207"/>
      <c r="C35" s="79">
        <v>24648</v>
      </c>
      <c r="D35" s="80">
        <v>26213</v>
      </c>
      <c r="E35" s="80">
        <v>26017</v>
      </c>
      <c r="F35" s="80">
        <v>27052</v>
      </c>
      <c r="G35" s="80">
        <v>27695</v>
      </c>
    </row>
    <row r="36" spans="1:7" s="8" customFormat="1" ht="19.5" customHeight="1">
      <c r="A36" s="179" t="s">
        <v>182</v>
      </c>
      <c r="B36" s="211"/>
      <c r="C36" s="79">
        <v>115621</v>
      </c>
      <c r="D36" s="80">
        <v>124163</v>
      </c>
      <c r="E36" s="80">
        <v>123630</v>
      </c>
      <c r="F36" s="80">
        <v>129378</v>
      </c>
      <c r="G36" s="80">
        <v>129805</v>
      </c>
    </row>
    <row r="37" spans="1:7" s="8" customFormat="1" ht="19.5" customHeight="1">
      <c r="A37" s="214" t="s">
        <v>187</v>
      </c>
      <c r="B37" s="73" t="s">
        <v>194</v>
      </c>
      <c r="C37" s="79">
        <v>5109</v>
      </c>
      <c r="D37" s="80">
        <v>5068</v>
      </c>
      <c r="E37" s="80">
        <v>4945</v>
      </c>
      <c r="F37" s="80">
        <v>4710</v>
      </c>
      <c r="G37" s="80">
        <v>4934</v>
      </c>
    </row>
    <row r="38" spans="1:7" s="8" customFormat="1" ht="19.5" customHeight="1" thickBot="1">
      <c r="A38" s="215"/>
      <c r="B38" s="81" t="s">
        <v>195</v>
      </c>
      <c r="C38" s="82">
        <v>2405</v>
      </c>
      <c r="D38" s="83">
        <v>2960</v>
      </c>
      <c r="E38" s="83">
        <v>2782</v>
      </c>
      <c r="F38" s="83">
        <v>3494</v>
      </c>
      <c r="G38" s="83">
        <v>3797</v>
      </c>
    </row>
    <row r="39" ht="19.5" customHeight="1">
      <c r="G39" s="7" t="s">
        <v>199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0">
    <mergeCell ref="A16:A18"/>
    <mergeCell ref="A4:B4"/>
    <mergeCell ref="A36:B36"/>
    <mergeCell ref="A37:A38"/>
    <mergeCell ref="A34:B34"/>
    <mergeCell ref="A28:A29"/>
    <mergeCell ref="A30:B30"/>
    <mergeCell ref="A27:B27"/>
    <mergeCell ref="A33:B33"/>
    <mergeCell ref="A35:B35"/>
    <mergeCell ref="A24:B24"/>
    <mergeCell ref="A25:B25"/>
    <mergeCell ref="A26:B26"/>
    <mergeCell ref="A5:B5"/>
    <mergeCell ref="A19:B19"/>
    <mergeCell ref="A20:B20"/>
    <mergeCell ref="A6:A7"/>
    <mergeCell ref="A12:A15"/>
    <mergeCell ref="A8:A11"/>
    <mergeCell ref="A21:D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200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 thickBot="1">
      <c r="A3" s="6" t="s">
        <v>201</v>
      </c>
      <c r="B3" s="6"/>
      <c r="C3" s="6"/>
      <c r="D3" s="6"/>
      <c r="E3" s="6"/>
      <c r="F3" s="6"/>
      <c r="G3" s="7" t="s">
        <v>414</v>
      </c>
    </row>
    <row r="4" spans="1:7" s="8" customFormat="1" ht="18.75" customHeight="1">
      <c r="A4" s="196" t="s">
        <v>1</v>
      </c>
      <c r="B4" s="196"/>
      <c r="C4" s="196"/>
      <c r="D4" s="11" t="s">
        <v>202</v>
      </c>
      <c r="E4" s="11" t="s">
        <v>203</v>
      </c>
      <c r="F4" s="11" t="s">
        <v>204</v>
      </c>
      <c r="G4" s="11" t="s">
        <v>205</v>
      </c>
    </row>
    <row r="5" spans="1:8" s="8" customFormat="1" ht="18.75" customHeight="1">
      <c r="A5" s="221" t="s">
        <v>7</v>
      </c>
      <c r="B5" s="221"/>
      <c r="C5" s="222"/>
      <c r="D5" s="84"/>
      <c r="E5" s="85"/>
      <c r="F5" s="85"/>
      <c r="G5" s="85">
        <v>434795</v>
      </c>
      <c r="H5" s="132"/>
    </row>
    <row r="6" spans="1:7" s="8" customFormat="1" ht="18.75" customHeight="1">
      <c r="A6" s="223" t="s">
        <v>183</v>
      </c>
      <c r="B6" s="216" t="s">
        <v>161</v>
      </c>
      <c r="C6" s="73" t="s">
        <v>206</v>
      </c>
      <c r="D6" s="74">
        <v>287</v>
      </c>
      <c r="E6" s="75">
        <v>137</v>
      </c>
      <c r="F6" s="75">
        <v>150</v>
      </c>
      <c r="G6" s="75">
        <v>10948</v>
      </c>
    </row>
    <row r="7" spans="1:7" s="8" customFormat="1" ht="18.75" customHeight="1">
      <c r="A7" s="224"/>
      <c r="B7" s="216"/>
      <c r="C7" s="73" t="s">
        <v>207</v>
      </c>
      <c r="D7" s="74">
        <v>447</v>
      </c>
      <c r="E7" s="75">
        <v>368</v>
      </c>
      <c r="F7" s="75">
        <v>79</v>
      </c>
      <c r="G7" s="75">
        <v>10222</v>
      </c>
    </row>
    <row r="8" spans="1:7" s="8" customFormat="1" ht="18.75" customHeight="1">
      <c r="A8" s="224"/>
      <c r="B8" s="216"/>
      <c r="C8" s="73" t="s">
        <v>208</v>
      </c>
      <c r="D8" s="74">
        <v>957</v>
      </c>
      <c r="E8" s="75">
        <v>395</v>
      </c>
      <c r="F8" s="75">
        <v>562</v>
      </c>
      <c r="G8" s="75">
        <v>25961</v>
      </c>
    </row>
    <row r="9" spans="1:7" s="8" customFormat="1" ht="18.75" customHeight="1">
      <c r="A9" s="224"/>
      <c r="B9" s="216"/>
      <c r="C9" s="73" t="s">
        <v>209</v>
      </c>
      <c r="D9" s="74">
        <v>1389</v>
      </c>
      <c r="E9" s="75">
        <v>1260</v>
      </c>
      <c r="F9" s="75">
        <v>129</v>
      </c>
      <c r="G9" s="75">
        <v>34897</v>
      </c>
    </row>
    <row r="10" spans="1:7" s="8" customFormat="1" ht="18.75" customHeight="1">
      <c r="A10" s="224"/>
      <c r="B10" s="216"/>
      <c r="C10" s="73" t="s">
        <v>210</v>
      </c>
      <c r="D10" s="74">
        <v>865</v>
      </c>
      <c r="E10" s="75">
        <v>746</v>
      </c>
      <c r="F10" s="75">
        <v>119</v>
      </c>
      <c r="G10" s="75">
        <v>13559</v>
      </c>
    </row>
    <row r="11" spans="1:7" s="8" customFormat="1" ht="18.75" customHeight="1">
      <c r="A11" s="224"/>
      <c r="B11" s="216"/>
      <c r="C11" s="73" t="s">
        <v>211</v>
      </c>
      <c r="D11" s="74">
        <v>1555</v>
      </c>
      <c r="E11" s="75">
        <v>1123</v>
      </c>
      <c r="F11" s="75">
        <v>432</v>
      </c>
      <c r="G11" s="75">
        <v>18079</v>
      </c>
    </row>
    <row r="12" spans="1:7" s="8" customFormat="1" ht="18.75" customHeight="1">
      <c r="A12" s="224"/>
      <c r="B12" s="216"/>
      <c r="C12" s="73" t="s">
        <v>212</v>
      </c>
      <c r="D12" s="74">
        <v>409</v>
      </c>
      <c r="E12" s="75">
        <v>537</v>
      </c>
      <c r="F12" s="75">
        <v>-128</v>
      </c>
      <c r="G12" s="75">
        <v>6753</v>
      </c>
    </row>
    <row r="13" spans="1:7" s="8" customFormat="1" ht="18.75" customHeight="1">
      <c r="A13" s="224"/>
      <c r="B13" s="216"/>
      <c r="C13" s="73" t="s">
        <v>213</v>
      </c>
      <c r="D13" s="74">
        <v>917</v>
      </c>
      <c r="E13" s="75">
        <v>886</v>
      </c>
      <c r="F13" s="75">
        <v>31</v>
      </c>
      <c r="G13" s="75">
        <v>23506</v>
      </c>
    </row>
    <row r="14" spans="1:7" s="8" customFormat="1" ht="18.75" customHeight="1">
      <c r="A14" s="224"/>
      <c r="B14" s="216"/>
      <c r="C14" s="73" t="s">
        <v>214</v>
      </c>
      <c r="D14" s="74">
        <v>155</v>
      </c>
      <c r="E14" s="75">
        <v>172</v>
      </c>
      <c r="F14" s="75">
        <v>-17</v>
      </c>
      <c r="G14" s="75">
        <v>3910</v>
      </c>
    </row>
    <row r="15" spans="1:7" s="8" customFormat="1" ht="18.75" customHeight="1">
      <c r="A15" s="224"/>
      <c r="B15" s="216"/>
      <c r="C15" s="73" t="s">
        <v>215</v>
      </c>
      <c r="D15" s="74">
        <v>4159</v>
      </c>
      <c r="E15" s="75">
        <v>2911</v>
      </c>
      <c r="F15" s="75">
        <v>1248</v>
      </c>
      <c r="G15" s="75">
        <v>85128</v>
      </c>
    </row>
    <row r="16" spans="1:7" s="8" customFormat="1" ht="18.75" customHeight="1">
      <c r="A16" s="224"/>
      <c r="B16" s="216"/>
      <c r="C16" s="73" t="s">
        <v>216</v>
      </c>
      <c r="D16" s="74">
        <v>0</v>
      </c>
      <c r="E16" s="75">
        <v>814</v>
      </c>
      <c r="F16" s="75">
        <v>-814</v>
      </c>
      <c r="G16" s="75">
        <v>1547</v>
      </c>
    </row>
    <row r="17" spans="1:7" s="8" customFormat="1" ht="18.75" customHeight="1">
      <c r="A17" s="224"/>
      <c r="B17" s="216"/>
      <c r="C17" s="73" t="s">
        <v>217</v>
      </c>
      <c r="D17" s="74">
        <v>679</v>
      </c>
      <c r="E17" s="75">
        <v>17</v>
      </c>
      <c r="F17" s="75">
        <v>662</v>
      </c>
      <c r="G17" s="75">
        <v>21414</v>
      </c>
    </row>
    <row r="18" spans="1:7" s="8" customFormat="1" ht="18.75" customHeight="1">
      <c r="A18" s="224"/>
      <c r="B18" s="216"/>
      <c r="C18" s="73" t="s">
        <v>218</v>
      </c>
      <c r="D18" s="74">
        <v>220</v>
      </c>
      <c r="E18" s="75">
        <v>184</v>
      </c>
      <c r="F18" s="75">
        <v>36</v>
      </c>
      <c r="G18" s="75">
        <v>10192</v>
      </c>
    </row>
    <row r="19" spans="1:7" s="8" customFormat="1" ht="18.75" customHeight="1">
      <c r="A19" s="224"/>
      <c r="B19" s="216"/>
      <c r="C19" s="73" t="s">
        <v>219</v>
      </c>
      <c r="D19" s="74">
        <v>31</v>
      </c>
      <c r="E19" s="75">
        <v>0</v>
      </c>
      <c r="F19" s="75">
        <v>31</v>
      </c>
      <c r="G19" s="75">
        <v>4252</v>
      </c>
    </row>
    <row r="20" spans="1:7" s="8" customFormat="1" ht="18.75" customHeight="1">
      <c r="A20" s="224"/>
      <c r="B20" s="216"/>
      <c r="C20" s="73" t="s">
        <v>220</v>
      </c>
      <c r="D20" s="74">
        <v>189</v>
      </c>
      <c r="E20" s="75">
        <v>65</v>
      </c>
      <c r="F20" s="75">
        <v>124</v>
      </c>
      <c r="G20" s="75">
        <v>7285</v>
      </c>
    </row>
    <row r="21" spans="1:7" s="8" customFormat="1" ht="18.75" customHeight="1">
      <c r="A21" s="224"/>
      <c r="B21" s="216" t="s">
        <v>179</v>
      </c>
      <c r="C21" s="73" t="s">
        <v>221</v>
      </c>
      <c r="D21" s="74">
        <v>2497</v>
      </c>
      <c r="E21" s="75">
        <v>2832</v>
      </c>
      <c r="F21" s="75">
        <v>-335</v>
      </c>
      <c r="G21" s="75">
        <v>72852</v>
      </c>
    </row>
    <row r="22" spans="1:7" s="8" customFormat="1" ht="18.75" customHeight="1">
      <c r="A22" s="224"/>
      <c r="B22" s="216"/>
      <c r="C22" s="73" t="s">
        <v>222</v>
      </c>
      <c r="D22" s="74">
        <v>40</v>
      </c>
      <c r="E22" s="75">
        <v>16</v>
      </c>
      <c r="F22" s="75">
        <v>24</v>
      </c>
      <c r="G22" s="75">
        <v>1309</v>
      </c>
    </row>
    <row r="23" spans="1:7" s="8" customFormat="1" ht="18.75" customHeight="1">
      <c r="A23" s="224"/>
      <c r="B23" s="216"/>
      <c r="C23" s="73" t="s">
        <v>219</v>
      </c>
      <c r="D23" s="74">
        <v>0</v>
      </c>
      <c r="E23" s="75">
        <v>0</v>
      </c>
      <c r="F23" s="75">
        <v>0</v>
      </c>
      <c r="G23" s="75">
        <v>90</v>
      </c>
    </row>
    <row r="24" spans="1:7" s="8" customFormat="1" ht="18.75" customHeight="1">
      <c r="A24" s="224"/>
      <c r="B24" s="216"/>
      <c r="C24" s="73" t="s">
        <v>220</v>
      </c>
      <c r="D24" s="74">
        <v>58</v>
      </c>
      <c r="E24" s="75">
        <v>5</v>
      </c>
      <c r="F24" s="75">
        <v>53</v>
      </c>
      <c r="G24" s="75">
        <v>715</v>
      </c>
    </row>
    <row r="25" spans="1:7" s="8" customFormat="1" ht="18.75" customHeight="1">
      <c r="A25" s="224"/>
      <c r="B25" s="216"/>
      <c r="C25" s="86" t="s">
        <v>223</v>
      </c>
      <c r="D25" s="74">
        <v>280</v>
      </c>
      <c r="E25" s="75">
        <v>4</v>
      </c>
      <c r="F25" s="75">
        <v>276</v>
      </c>
      <c r="G25" s="75">
        <v>5175</v>
      </c>
    </row>
    <row r="26" spans="1:7" s="8" customFormat="1" ht="18.75" customHeight="1">
      <c r="A26" s="224"/>
      <c r="B26" s="216" t="s">
        <v>224</v>
      </c>
      <c r="C26" s="216"/>
      <c r="D26" s="74">
        <v>27</v>
      </c>
      <c r="E26" s="75">
        <v>39</v>
      </c>
      <c r="F26" s="75">
        <v>-12</v>
      </c>
      <c r="G26" s="75">
        <v>3801</v>
      </c>
    </row>
    <row r="27" spans="1:7" s="8" customFormat="1" ht="18.75" customHeight="1">
      <c r="A27" s="225"/>
      <c r="B27" s="216" t="s">
        <v>225</v>
      </c>
      <c r="C27" s="216"/>
      <c r="D27" s="74">
        <v>2538</v>
      </c>
      <c r="E27" s="75">
        <v>2362</v>
      </c>
      <c r="F27" s="75">
        <v>176</v>
      </c>
      <c r="G27" s="75">
        <v>20974</v>
      </c>
    </row>
    <row r="28" spans="1:7" s="8" customFormat="1" ht="18.75" customHeight="1">
      <c r="A28" s="229" t="s">
        <v>226</v>
      </c>
      <c r="B28" s="73" t="s">
        <v>227</v>
      </c>
      <c r="C28" s="73" t="s">
        <v>228</v>
      </c>
      <c r="D28" s="74">
        <v>21</v>
      </c>
      <c r="E28" s="75">
        <v>0</v>
      </c>
      <c r="F28" s="75">
        <v>21</v>
      </c>
      <c r="G28" s="75">
        <v>1517</v>
      </c>
    </row>
    <row r="29" spans="1:7" s="8" customFormat="1" ht="18.75" customHeight="1">
      <c r="A29" s="230"/>
      <c r="B29" s="73" t="s">
        <v>229</v>
      </c>
      <c r="C29" s="73" t="s">
        <v>228</v>
      </c>
      <c r="D29" s="74">
        <v>58</v>
      </c>
      <c r="E29" s="75">
        <v>2</v>
      </c>
      <c r="F29" s="75">
        <v>56</v>
      </c>
      <c r="G29" s="75">
        <v>2425</v>
      </c>
    </row>
    <row r="30" spans="1:7" s="8" customFormat="1" ht="18.75" customHeight="1">
      <c r="A30" s="227" t="s">
        <v>230</v>
      </c>
      <c r="B30" s="216" t="s">
        <v>161</v>
      </c>
      <c r="C30" s="73" t="s">
        <v>231</v>
      </c>
      <c r="D30" s="74">
        <v>1779</v>
      </c>
      <c r="E30" s="75">
        <v>3429</v>
      </c>
      <c r="F30" s="75">
        <v>-1650</v>
      </c>
      <c r="G30" s="75">
        <v>28160</v>
      </c>
    </row>
    <row r="31" spans="1:7" s="8" customFormat="1" ht="30" customHeight="1">
      <c r="A31" s="224"/>
      <c r="B31" s="216"/>
      <c r="C31" s="87" t="s">
        <v>232</v>
      </c>
      <c r="D31" s="74">
        <v>7</v>
      </c>
      <c r="E31" s="75">
        <v>6</v>
      </c>
      <c r="F31" s="75">
        <v>1</v>
      </c>
      <c r="G31" s="75">
        <v>1004</v>
      </c>
    </row>
    <row r="32" spans="1:7" s="8" customFormat="1" ht="18.75" customHeight="1">
      <c r="A32" s="224"/>
      <c r="B32" s="216" t="s">
        <v>179</v>
      </c>
      <c r="C32" s="73" t="s">
        <v>221</v>
      </c>
      <c r="D32" s="74">
        <v>667</v>
      </c>
      <c r="E32" s="75">
        <v>1081</v>
      </c>
      <c r="F32" s="75">
        <v>-414</v>
      </c>
      <c r="G32" s="75">
        <v>17889</v>
      </c>
    </row>
    <row r="33" spans="1:7" s="8" customFormat="1" ht="18.75" customHeight="1">
      <c r="A33" s="224"/>
      <c r="B33" s="216"/>
      <c r="C33" s="73" t="s">
        <v>222</v>
      </c>
      <c r="D33" s="74">
        <v>4</v>
      </c>
      <c r="E33" s="75">
        <v>27</v>
      </c>
      <c r="F33" s="75">
        <v>-23</v>
      </c>
      <c r="G33" s="75">
        <v>618</v>
      </c>
    </row>
    <row r="34" spans="1:7" s="8" customFormat="1" ht="30" customHeight="1">
      <c r="A34" s="224"/>
      <c r="B34" s="216"/>
      <c r="C34" s="87" t="s">
        <v>233</v>
      </c>
      <c r="D34" s="74">
        <v>11</v>
      </c>
      <c r="E34" s="75">
        <v>0</v>
      </c>
      <c r="F34" s="75">
        <v>11</v>
      </c>
      <c r="G34" s="75">
        <v>157</v>
      </c>
    </row>
    <row r="35" spans="1:7" s="8" customFormat="1" ht="18.75" customHeight="1" thickBot="1">
      <c r="A35" s="228"/>
      <c r="B35" s="226" t="s">
        <v>225</v>
      </c>
      <c r="C35" s="226"/>
      <c r="D35" s="76">
        <v>105</v>
      </c>
      <c r="E35" s="77">
        <v>83</v>
      </c>
      <c r="F35" s="77">
        <v>22</v>
      </c>
      <c r="G35" s="77">
        <v>456</v>
      </c>
    </row>
    <row r="36" spans="1:7" s="8" customFormat="1" ht="18.75" customHeight="1" thickBot="1">
      <c r="A36" s="39"/>
      <c r="B36" s="39"/>
      <c r="C36" s="39"/>
      <c r="G36" s="7"/>
    </row>
    <row r="37" spans="1:7" s="8" customFormat="1" ht="18.75" customHeight="1">
      <c r="A37" s="196" t="s">
        <v>234</v>
      </c>
      <c r="B37" s="196"/>
      <c r="C37" s="196"/>
      <c r="D37" s="11" t="s">
        <v>235</v>
      </c>
      <c r="E37" s="11" t="s">
        <v>236</v>
      </c>
      <c r="F37" s="11" t="s">
        <v>237</v>
      </c>
      <c r="G37" s="11" t="s">
        <v>238</v>
      </c>
    </row>
    <row r="38" spans="1:7" s="8" customFormat="1" ht="18.75" customHeight="1">
      <c r="A38" s="217" t="s">
        <v>239</v>
      </c>
      <c r="B38" s="217"/>
      <c r="C38" s="218"/>
      <c r="D38" s="74">
        <v>218</v>
      </c>
      <c r="E38" s="75">
        <v>659</v>
      </c>
      <c r="F38" s="75">
        <v>-441</v>
      </c>
      <c r="G38" s="75">
        <v>7144</v>
      </c>
    </row>
    <row r="39" spans="1:7" s="8" customFormat="1" ht="18.75" customHeight="1" thickBot="1">
      <c r="A39" s="219" t="s">
        <v>240</v>
      </c>
      <c r="B39" s="219"/>
      <c r="C39" s="220"/>
      <c r="D39" s="76">
        <v>2</v>
      </c>
      <c r="E39" s="77">
        <v>59</v>
      </c>
      <c r="F39" s="77">
        <v>-57</v>
      </c>
      <c r="G39" s="77">
        <v>2183</v>
      </c>
    </row>
    <row r="40" spans="1:7" s="8" customFormat="1" ht="18.75" customHeight="1">
      <c r="A40" s="39"/>
      <c r="B40" s="39"/>
      <c r="C40" s="39"/>
      <c r="G40" s="7" t="s">
        <v>403</v>
      </c>
    </row>
    <row r="41" spans="1:7" s="8" customFormat="1" ht="19.5" customHeight="1">
      <c r="A41" s="39"/>
      <c r="B41" s="39"/>
      <c r="C41" s="39"/>
      <c r="G41" s="7"/>
    </row>
    <row r="42" spans="1:7" s="8" customFormat="1" ht="19.5" customHeight="1">
      <c r="A42" s="39"/>
      <c r="B42" s="39"/>
      <c r="C42" s="39"/>
      <c r="G42" s="7"/>
    </row>
    <row r="43" spans="1:7" s="8" customFormat="1" ht="19.5" customHeight="1">
      <c r="A43" s="39"/>
      <c r="B43" s="39"/>
      <c r="C43" s="39"/>
      <c r="G43" s="7"/>
    </row>
    <row r="44" spans="1:6" ht="24.75" customHeight="1">
      <c r="A44" s="1" t="s">
        <v>241</v>
      </c>
      <c r="B44" s="1"/>
      <c r="C44" s="1"/>
      <c r="D44" s="2"/>
      <c r="E44" s="2"/>
      <c r="F44" s="2"/>
    </row>
    <row r="45" spans="1:6" ht="9.75" customHeight="1">
      <c r="A45" s="5"/>
      <c r="B45" s="5"/>
      <c r="C45" s="5"/>
      <c r="D45" s="5"/>
      <c r="E45" s="5"/>
      <c r="F45" s="5"/>
    </row>
    <row r="46" spans="1:6" s="8" customFormat="1" ht="19.5" customHeight="1" thickBot="1">
      <c r="A46" s="6" t="s">
        <v>242</v>
      </c>
      <c r="B46" s="6"/>
      <c r="C46" s="6"/>
      <c r="D46" s="6" t="s">
        <v>243</v>
      </c>
      <c r="E46" s="6"/>
      <c r="F46" s="48"/>
    </row>
    <row r="47" spans="1:7" ht="19.5" customHeight="1">
      <c r="A47" s="12" t="s">
        <v>244</v>
      </c>
      <c r="B47" s="88" t="s">
        <v>414</v>
      </c>
      <c r="C47" s="89"/>
      <c r="D47" s="12" t="s">
        <v>244</v>
      </c>
      <c r="E47" s="88" t="s">
        <v>414</v>
      </c>
      <c r="F47" s="89"/>
      <c r="G47" s="4"/>
    </row>
    <row r="48" spans="1:7" ht="19.5" customHeight="1">
      <c r="A48" s="50" t="s">
        <v>7</v>
      </c>
      <c r="B48" s="84">
        <v>62433</v>
      </c>
      <c r="C48" s="90"/>
      <c r="D48" s="50" t="s">
        <v>7</v>
      </c>
      <c r="E48" s="84">
        <v>54666</v>
      </c>
      <c r="F48" s="91"/>
      <c r="G48" s="4"/>
    </row>
    <row r="49" spans="1:7" ht="19.5" customHeight="1">
      <c r="A49" s="92" t="s">
        <v>206</v>
      </c>
      <c r="B49" s="74">
        <v>746</v>
      </c>
      <c r="C49" s="90"/>
      <c r="D49" s="92" t="s">
        <v>206</v>
      </c>
      <c r="E49" s="74">
        <v>954</v>
      </c>
      <c r="F49" s="44"/>
      <c r="G49" s="4"/>
    </row>
    <row r="50" spans="1:7" ht="19.5" customHeight="1">
      <c r="A50" s="92" t="s">
        <v>207</v>
      </c>
      <c r="B50" s="74">
        <v>1235</v>
      </c>
      <c r="C50" s="46"/>
      <c r="D50" s="92" t="s">
        <v>207</v>
      </c>
      <c r="E50" s="74">
        <v>1673</v>
      </c>
      <c r="F50" s="44"/>
      <c r="G50" s="4"/>
    </row>
    <row r="51" spans="1:7" ht="19.5" customHeight="1">
      <c r="A51" s="92" t="s">
        <v>208</v>
      </c>
      <c r="B51" s="74">
        <v>2391</v>
      </c>
      <c r="C51" s="46"/>
      <c r="D51" s="92" t="s">
        <v>208</v>
      </c>
      <c r="E51" s="74">
        <v>3442</v>
      </c>
      <c r="F51" s="44"/>
      <c r="G51" s="4"/>
    </row>
    <row r="52" spans="1:7" ht="19.5" customHeight="1">
      <c r="A52" s="92" t="s">
        <v>245</v>
      </c>
      <c r="B52" s="74">
        <v>2959</v>
      </c>
      <c r="C52" s="46"/>
      <c r="D52" s="92" t="s">
        <v>245</v>
      </c>
      <c r="E52" s="74">
        <v>3787</v>
      </c>
      <c r="F52" s="44"/>
      <c r="G52" s="4"/>
    </row>
    <row r="53" spans="1:7" ht="19.5" customHeight="1">
      <c r="A53" s="92" t="s">
        <v>246</v>
      </c>
      <c r="B53" s="74">
        <v>2078</v>
      </c>
      <c r="C53" s="46"/>
      <c r="D53" s="92" t="s">
        <v>246</v>
      </c>
      <c r="E53" s="74">
        <v>2430</v>
      </c>
      <c r="F53" s="44"/>
      <c r="G53" s="4"/>
    </row>
    <row r="54" spans="1:7" ht="19.5" customHeight="1">
      <c r="A54" s="92" t="s">
        <v>211</v>
      </c>
      <c r="B54" s="74">
        <v>2630</v>
      </c>
      <c r="C54" s="46"/>
      <c r="D54" s="92" t="s">
        <v>211</v>
      </c>
      <c r="E54" s="74">
        <v>3332</v>
      </c>
      <c r="F54" s="46"/>
      <c r="G54" s="4"/>
    </row>
    <row r="55" spans="1:7" ht="19.5" customHeight="1">
      <c r="A55" s="92" t="s">
        <v>212</v>
      </c>
      <c r="B55" s="74">
        <v>764</v>
      </c>
      <c r="C55" s="46"/>
      <c r="D55" s="92" t="s">
        <v>212</v>
      </c>
      <c r="E55" s="74">
        <v>1095</v>
      </c>
      <c r="F55" s="46"/>
      <c r="G55" s="4"/>
    </row>
    <row r="56" spans="1:7" ht="19.5" customHeight="1">
      <c r="A56" s="92" t="s">
        <v>213</v>
      </c>
      <c r="B56" s="74">
        <v>2782</v>
      </c>
      <c r="C56" s="46"/>
      <c r="D56" s="92" t="s">
        <v>213</v>
      </c>
      <c r="E56" s="74">
        <v>3916</v>
      </c>
      <c r="F56" s="46"/>
      <c r="G56" s="4"/>
    </row>
    <row r="57" spans="1:7" ht="19.5" customHeight="1">
      <c r="A57" s="92" t="s">
        <v>214</v>
      </c>
      <c r="B57" s="74">
        <v>509</v>
      </c>
      <c r="C57" s="46"/>
      <c r="D57" s="92" t="s">
        <v>214</v>
      </c>
      <c r="E57" s="74">
        <v>518</v>
      </c>
      <c r="F57" s="46"/>
      <c r="G57" s="4"/>
    </row>
    <row r="58" spans="1:7" ht="19.5" customHeight="1">
      <c r="A58" s="92" t="s">
        <v>215</v>
      </c>
      <c r="B58" s="74">
        <v>15523</v>
      </c>
      <c r="C58" s="46"/>
      <c r="D58" s="92" t="s">
        <v>215</v>
      </c>
      <c r="E58" s="74">
        <v>14067</v>
      </c>
      <c r="F58" s="46"/>
      <c r="G58" s="4"/>
    </row>
    <row r="59" spans="1:7" ht="19.5" customHeight="1">
      <c r="A59" s="92" t="s">
        <v>217</v>
      </c>
      <c r="B59" s="74">
        <v>6050</v>
      </c>
      <c r="C59" s="46"/>
      <c r="D59" s="92" t="s">
        <v>217</v>
      </c>
      <c r="E59" s="74">
        <v>1936</v>
      </c>
      <c r="F59" s="46"/>
      <c r="G59" s="4"/>
    </row>
    <row r="60" spans="1:7" ht="19.5" customHeight="1">
      <c r="A60" s="92" t="s">
        <v>218</v>
      </c>
      <c r="B60" s="74">
        <v>1410</v>
      </c>
      <c r="C60" s="46"/>
      <c r="D60" s="92" t="s">
        <v>218</v>
      </c>
      <c r="E60" s="74">
        <v>1745</v>
      </c>
      <c r="F60" s="46"/>
      <c r="G60" s="4"/>
    </row>
    <row r="61" spans="1:7" ht="19.5" customHeight="1">
      <c r="A61" s="92" t="s">
        <v>247</v>
      </c>
      <c r="B61" s="74">
        <v>14</v>
      </c>
      <c r="C61" s="46"/>
      <c r="D61" s="92" t="s">
        <v>248</v>
      </c>
      <c r="E61" s="74">
        <v>951</v>
      </c>
      <c r="F61" s="46"/>
      <c r="G61" s="4"/>
    </row>
    <row r="62" spans="1:7" ht="19.5" customHeight="1">
      <c r="A62" s="93" t="s">
        <v>249</v>
      </c>
      <c r="B62" s="74">
        <v>573</v>
      </c>
      <c r="C62" s="46"/>
      <c r="D62" s="93" t="s">
        <v>249</v>
      </c>
      <c r="E62" s="74">
        <v>166</v>
      </c>
      <c r="F62" s="46"/>
      <c r="G62" s="4"/>
    </row>
    <row r="63" spans="1:7" ht="19.5" customHeight="1">
      <c r="A63" s="92" t="s">
        <v>250</v>
      </c>
      <c r="B63" s="74">
        <v>21249</v>
      </c>
      <c r="C63" s="46"/>
      <c r="D63" s="92" t="s">
        <v>250</v>
      </c>
      <c r="E63" s="74">
        <v>13561</v>
      </c>
      <c r="F63" s="46"/>
      <c r="G63" s="4"/>
    </row>
    <row r="64" spans="1:7" ht="19.5" customHeight="1">
      <c r="A64" s="49" t="s">
        <v>222</v>
      </c>
      <c r="B64" s="74">
        <v>495</v>
      </c>
      <c r="C64" s="46"/>
      <c r="D64" s="49" t="s">
        <v>222</v>
      </c>
      <c r="E64" s="74">
        <v>267</v>
      </c>
      <c r="F64" s="46"/>
      <c r="G64" s="4"/>
    </row>
    <row r="65" spans="1:7" ht="19.5" customHeight="1" thickBot="1">
      <c r="A65" s="53" t="s">
        <v>225</v>
      </c>
      <c r="B65" s="76">
        <v>1025</v>
      </c>
      <c r="C65" s="46"/>
      <c r="D65" s="53" t="s">
        <v>225</v>
      </c>
      <c r="E65" s="76">
        <v>826</v>
      </c>
      <c r="F65" s="46"/>
      <c r="G65" s="4"/>
    </row>
    <row r="66" spans="1:7" ht="19.5" customHeight="1">
      <c r="A66" s="6" t="s">
        <v>251</v>
      </c>
      <c r="B66" s="94"/>
      <c r="C66" s="94"/>
      <c r="D66" s="48" t="s">
        <v>199</v>
      </c>
      <c r="E66" s="95"/>
      <c r="F66" s="96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A38:C38"/>
    <mergeCell ref="A39:C39"/>
    <mergeCell ref="A37:C37"/>
    <mergeCell ref="A4:C4"/>
    <mergeCell ref="A5:C5"/>
    <mergeCell ref="A6:A27"/>
    <mergeCell ref="B35:C35"/>
    <mergeCell ref="A30:A35"/>
    <mergeCell ref="A28:A29"/>
    <mergeCell ref="B30:B31"/>
    <mergeCell ref="B32:B34"/>
    <mergeCell ref="B6:B20"/>
    <mergeCell ref="B21:B25"/>
    <mergeCell ref="B26:C26"/>
    <mergeCell ref="B27:C2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252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253</v>
      </c>
      <c r="B3" s="6"/>
      <c r="C3" s="135"/>
      <c r="D3" s="6"/>
      <c r="E3" s="6"/>
      <c r="F3" s="7" t="s">
        <v>415</v>
      </c>
    </row>
    <row r="4" spans="1:6" s="8" customFormat="1" ht="19.5" customHeight="1">
      <c r="A4" s="12" t="s">
        <v>1</v>
      </c>
      <c r="B4" s="11" t="s">
        <v>173</v>
      </c>
      <c r="C4" s="11" t="s">
        <v>254</v>
      </c>
      <c r="D4" s="28" t="s">
        <v>255</v>
      </c>
      <c r="E4" s="28" t="s">
        <v>256</v>
      </c>
      <c r="F4" s="11" t="s">
        <v>198</v>
      </c>
    </row>
    <row r="5" spans="1:6" s="8" customFormat="1" ht="19.5" customHeight="1">
      <c r="A5" s="91"/>
      <c r="B5" s="97" t="s">
        <v>126</v>
      </c>
      <c r="C5" s="96"/>
      <c r="D5" s="96"/>
      <c r="E5" s="96" t="s">
        <v>257</v>
      </c>
      <c r="F5" s="96" t="s">
        <v>125</v>
      </c>
    </row>
    <row r="6" spans="1:6" s="134" customFormat="1" ht="19.5" customHeight="1">
      <c r="A6" s="50" t="s">
        <v>7</v>
      </c>
      <c r="B6" s="133" t="s">
        <v>399</v>
      </c>
      <c r="C6" s="85">
        <v>12102</v>
      </c>
      <c r="D6" s="85">
        <v>7267</v>
      </c>
      <c r="E6" s="85">
        <v>60</v>
      </c>
      <c r="F6" s="61">
        <v>134766</v>
      </c>
    </row>
    <row r="7" spans="1:6" s="8" customFormat="1" ht="19.5" customHeight="1">
      <c r="A7" s="49" t="s">
        <v>258</v>
      </c>
      <c r="B7" s="98">
        <v>301</v>
      </c>
      <c r="C7" s="99">
        <v>879</v>
      </c>
      <c r="D7" s="99">
        <v>318</v>
      </c>
      <c r="E7" s="99">
        <v>36</v>
      </c>
      <c r="F7" s="99">
        <v>28982</v>
      </c>
    </row>
    <row r="8" spans="1:6" s="8" customFormat="1" ht="19.5" customHeight="1">
      <c r="A8" s="49" t="s">
        <v>259</v>
      </c>
      <c r="B8" s="98">
        <v>125</v>
      </c>
      <c r="C8" s="99">
        <v>374</v>
      </c>
      <c r="D8" s="99">
        <v>332</v>
      </c>
      <c r="E8" s="99">
        <v>89</v>
      </c>
      <c r="F8" s="99">
        <v>15112</v>
      </c>
    </row>
    <row r="9" spans="1:6" s="8" customFormat="1" ht="19.5" customHeight="1">
      <c r="A9" s="49" t="s">
        <v>260</v>
      </c>
      <c r="B9" s="98">
        <v>302</v>
      </c>
      <c r="C9" s="99">
        <v>904</v>
      </c>
      <c r="D9" s="99">
        <v>724</v>
      </c>
      <c r="E9" s="99">
        <v>80</v>
      </c>
      <c r="F9" s="99">
        <v>13496</v>
      </c>
    </row>
    <row r="10" spans="1:6" s="8" customFormat="1" ht="19.5" customHeight="1">
      <c r="A10" s="49" t="s">
        <v>261</v>
      </c>
      <c r="B10" s="98">
        <v>302</v>
      </c>
      <c r="C10" s="99">
        <v>906</v>
      </c>
      <c r="D10" s="99">
        <v>690</v>
      </c>
      <c r="E10" s="99">
        <v>76</v>
      </c>
      <c r="F10" s="231">
        <v>18616</v>
      </c>
    </row>
    <row r="11" spans="1:6" s="8" customFormat="1" ht="19.5" customHeight="1">
      <c r="A11" s="49" t="s">
        <v>262</v>
      </c>
      <c r="B11" s="98">
        <v>302</v>
      </c>
      <c r="C11" s="99">
        <v>906</v>
      </c>
      <c r="D11" s="99">
        <v>569</v>
      </c>
      <c r="E11" s="99">
        <v>63</v>
      </c>
      <c r="F11" s="231"/>
    </row>
    <row r="12" spans="1:6" s="8" customFormat="1" ht="19.5" customHeight="1">
      <c r="A12" s="49" t="s">
        <v>263</v>
      </c>
      <c r="B12" s="98">
        <v>302</v>
      </c>
      <c r="C12" s="99">
        <v>906</v>
      </c>
      <c r="D12" s="99">
        <v>623</v>
      </c>
      <c r="E12" s="99">
        <v>69</v>
      </c>
      <c r="F12" s="231"/>
    </row>
    <row r="13" spans="1:6" s="8" customFormat="1" ht="19.5" customHeight="1">
      <c r="A13" s="49" t="s">
        <v>264</v>
      </c>
      <c r="B13" s="98">
        <v>302</v>
      </c>
      <c r="C13" s="99">
        <v>905</v>
      </c>
      <c r="D13" s="99">
        <v>650</v>
      </c>
      <c r="E13" s="99">
        <v>72</v>
      </c>
      <c r="F13" s="231">
        <v>18156</v>
      </c>
    </row>
    <row r="14" spans="1:6" s="8" customFormat="1" ht="19.5" customHeight="1">
      <c r="A14" s="49" t="s">
        <v>265</v>
      </c>
      <c r="B14" s="98">
        <v>302</v>
      </c>
      <c r="C14" s="99">
        <v>904</v>
      </c>
      <c r="D14" s="99">
        <v>591</v>
      </c>
      <c r="E14" s="99">
        <v>65</v>
      </c>
      <c r="F14" s="231"/>
    </row>
    <row r="15" spans="1:6" s="8" customFormat="1" ht="19.5" customHeight="1">
      <c r="A15" s="49" t="s">
        <v>266</v>
      </c>
      <c r="B15" s="98">
        <v>300</v>
      </c>
      <c r="C15" s="99">
        <v>898</v>
      </c>
      <c r="D15" s="99">
        <v>436</v>
      </c>
      <c r="E15" s="99">
        <v>49</v>
      </c>
      <c r="F15" s="99">
        <v>10490</v>
      </c>
    </row>
    <row r="16" spans="1:6" s="8" customFormat="1" ht="19.5" customHeight="1">
      <c r="A16" s="49" t="s">
        <v>267</v>
      </c>
      <c r="B16" s="98">
        <v>302</v>
      </c>
      <c r="C16" s="99">
        <v>905</v>
      </c>
      <c r="D16" s="99">
        <v>694</v>
      </c>
      <c r="E16" s="99">
        <v>77</v>
      </c>
      <c r="F16" s="99">
        <v>8948</v>
      </c>
    </row>
    <row r="17" spans="1:6" s="8" customFormat="1" ht="19.5" customHeight="1">
      <c r="A17" s="49" t="s">
        <v>268</v>
      </c>
      <c r="B17" s="98">
        <v>302</v>
      </c>
      <c r="C17" s="99">
        <v>905</v>
      </c>
      <c r="D17" s="99">
        <v>661</v>
      </c>
      <c r="E17" s="99">
        <v>73</v>
      </c>
      <c r="F17" s="99">
        <v>13094</v>
      </c>
    </row>
    <row r="18" spans="1:6" s="8" customFormat="1" ht="19.5" customHeight="1">
      <c r="A18" s="49" t="s">
        <v>269</v>
      </c>
      <c r="B18" s="98">
        <v>302</v>
      </c>
      <c r="C18" s="99">
        <v>899</v>
      </c>
      <c r="D18" s="99">
        <v>358</v>
      </c>
      <c r="E18" s="99">
        <v>40</v>
      </c>
      <c r="F18" s="99">
        <v>1807</v>
      </c>
    </row>
    <row r="19" spans="1:6" s="8" customFormat="1" ht="19.5" customHeight="1">
      <c r="A19" s="49" t="s">
        <v>270</v>
      </c>
      <c r="B19" s="98">
        <v>302</v>
      </c>
      <c r="C19" s="99">
        <v>905</v>
      </c>
      <c r="D19" s="99">
        <v>477</v>
      </c>
      <c r="E19" s="99">
        <v>53</v>
      </c>
      <c r="F19" s="99">
        <v>3562</v>
      </c>
    </row>
    <row r="20" spans="1:6" s="8" customFormat="1" ht="19.5" customHeight="1">
      <c r="A20" s="49" t="s">
        <v>271</v>
      </c>
      <c r="B20" s="98">
        <v>302</v>
      </c>
      <c r="C20" s="99">
        <v>302</v>
      </c>
      <c r="D20" s="99">
        <v>95</v>
      </c>
      <c r="E20" s="99">
        <v>31</v>
      </c>
      <c r="F20" s="99">
        <v>1620</v>
      </c>
    </row>
    <row r="21" spans="1:6" s="8" customFormat="1" ht="19.5" customHeight="1">
      <c r="A21" s="49" t="s">
        <v>272</v>
      </c>
      <c r="B21" s="98">
        <v>302</v>
      </c>
      <c r="C21" s="99">
        <v>302</v>
      </c>
      <c r="D21" s="99">
        <v>30</v>
      </c>
      <c r="E21" s="99">
        <v>10</v>
      </c>
      <c r="F21" s="99">
        <v>307</v>
      </c>
    </row>
    <row r="22" spans="1:6" s="8" customFormat="1" ht="19.5" customHeight="1" thickBot="1">
      <c r="A22" s="53" t="s">
        <v>273</v>
      </c>
      <c r="B22" s="100">
        <v>302</v>
      </c>
      <c r="C22" s="101">
        <v>302</v>
      </c>
      <c r="D22" s="101">
        <v>19</v>
      </c>
      <c r="E22" s="101">
        <v>6</v>
      </c>
      <c r="F22" s="101">
        <v>576</v>
      </c>
    </row>
    <row r="23" spans="1:6" s="8" customFormat="1" ht="19.5" customHeight="1">
      <c r="A23" s="39"/>
      <c r="F23" s="7" t="s">
        <v>416</v>
      </c>
    </row>
    <row r="24" spans="1:6" s="8" customFormat="1" ht="19.5" customHeight="1">
      <c r="A24" s="39"/>
      <c r="F24" s="7"/>
    </row>
    <row r="25" spans="1:4" s="8" customFormat="1" ht="19.5" customHeight="1" thickBot="1">
      <c r="A25" s="6" t="s">
        <v>274</v>
      </c>
      <c r="B25" s="6"/>
      <c r="C25" s="6"/>
      <c r="D25" s="7" t="s">
        <v>415</v>
      </c>
    </row>
    <row r="26" spans="1:4" s="8" customFormat="1" ht="30" customHeight="1">
      <c r="A26" s="12" t="s">
        <v>7</v>
      </c>
      <c r="B26" s="11" t="s">
        <v>173</v>
      </c>
      <c r="C26" s="11" t="s">
        <v>198</v>
      </c>
      <c r="D26" s="102" t="s">
        <v>275</v>
      </c>
    </row>
    <row r="27" spans="1:4" s="8" customFormat="1" ht="19.5" customHeight="1">
      <c r="A27" s="66"/>
      <c r="B27" s="57" t="s">
        <v>126</v>
      </c>
      <c r="C27" s="66" t="s">
        <v>125</v>
      </c>
      <c r="D27" s="66" t="s">
        <v>125</v>
      </c>
    </row>
    <row r="28" spans="1:5" s="8" customFormat="1" ht="19.5" customHeight="1" thickBot="1">
      <c r="A28" s="101">
        <v>115085</v>
      </c>
      <c r="B28" s="26">
        <v>295</v>
      </c>
      <c r="C28" s="27">
        <v>110362</v>
      </c>
      <c r="D28" s="27">
        <v>4723</v>
      </c>
      <c r="E28" s="103"/>
    </row>
    <row r="29" spans="4:6" ht="19.5" customHeight="1">
      <c r="D29" s="7" t="s">
        <v>354</v>
      </c>
      <c r="F29" s="4"/>
    </row>
    <row r="30" ht="19.5" customHeight="1"/>
    <row r="31" spans="1:7" s="8" customFormat="1" ht="19.5" customHeight="1" thickBot="1">
      <c r="A31" s="6" t="s">
        <v>276</v>
      </c>
      <c r="B31" s="6"/>
      <c r="C31" s="6"/>
      <c r="D31" s="6"/>
      <c r="E31" s="7"/>
      <c r="F31" s="7"/>
      <c r="G31" s="7" t="s">
        <v>415</v>
      </c>
    </row>
    <row r="32" spans="1:7" s="8" customFormat="1" ht="19.5" customHeight="1">
      <c r="A32" s="189" t="s">
        <v>7</v>
      </c>
      <c r="B32" s="195" t="s">
        <v>435</v>
      </c>
      <c r="C32" s="196"/>
      <c r="D32" s="197"/>
      <c r="E32" s="232" t="s">
        <v>436</v>
      </c>
      <c r="F32" s="233"/>
      <c r="G32" s="233"/>
    </row>
    <row r="33" spans="1:7" s="8" customFormat="1" ht="19.5" customHeight="1">
      <c r="A33" s="191"/>
      <c r="B33" s="14" t="s">
        <v>173</v>
      </c>
      <c r="C33" s="14" t="s">
        <v>198</v>
      </c>
      <c r="D33" s="104" t="s">
        <v>277</v>
      </c>
      <c r="E33" s="14" t="s">
        <v>278</v>
      </c>
      <c r="F33" s="14" t="s">
        <v>279</v>
      </c>
      <c r="G33" s="169" t="s">
        <v>277</v>
      </c>
    </row>
    <row r="34" spans="1:7" s="8" customFormat="1" ht="19.5" customHeight="1">
      <c r="A34" s="66" t="s">
        <v>125</v>
      </c>
      <c r="B34" s="57" t="s">
        <v>126</v>
      </c>
      <c r="C34" s="66" t="s">
        <v>125</v>
      </c>
      <c r="D34" s="66" t="s">
        <v>125</v>
      </c>
      <c r="E34" s="96" t="s">
        <v>280</v>
      </c>
      <c r="F34" s="94" t="s">
        <v>125</v>
      </c>
      <c r="G34" s="66" t="s">
        <v>125</v>
      </c>
    </row>
    <row r="35" spans="1:7" s="8" customFormat="1" ht="19.5" customHeight="1" thickBot="1">
      <c r="A35" s="83">
        <v>29017</v>
      </c>
      <c r="B35" s="26">
        <v>302</v>
      </c>
      <c r="C35" s="27">
        <v>12350</v>
      </c>
      <c r="D35" s="27">
        <v>41</v>
      </c>
      <c r="E35" s="27">
        <v>217</v>
      </c>
      <c r="F35" s="105">
        <v>16667</v>
      </c>
      <c r="G35" s="168">
        <v>77</v>
      </c>
    </row>
    <row r="36" spans="5:7" ht="19.5" customHeight="1">
      <c r="E36" s="7"/>
      <c r="F36" s="7"/>
      <c r="G36" s="7" t="s">
        <v>416</v>
      </c>
    </row>
    <row r="37" ht="19.5" customHeight="1"/>
    <row r="38" ht="19.5" customHeight="1"/>
    <row r="39" ht="19.5" customHeight="1"/>
    <row r="40" spans="1:5" ht="24.75" customHeight="1">
      <c r="A40" s="1" t="s">
        <v>347</v>
      </c>
      <c r="B40" s="2"/>
      <c r="C40" s="2"/>
      <c r="D40" s="2"/>
      <c r="E40" s="2"/>
    </row>
    <row r="41" spans="1:5" ht="9.75" customHeight="1">
      <c r="A41" s="5"/>
      <c r="B41" s="5"/>
      <c r="C41" s="5"/>
      <c r="D41" s="5"/>
      <c r="E41" s="5"/>
    </row>
    <row r="42" spans="1:4" s="8" customFormat="1" ht="19.5" customHeight="1" thickBot="1">
      <c r="A42" s="6" t="s">
        <v>281</v>
      </c>
      <c r="B42" s="6"/>
      <c r="C42" s="6"/>
      <c r="D42" s="7" t="s">
        <v>415</v>
      </c>
    </row>
    <row r="43" spans="1:4" s="8" customFormat="1" ht="19.5" customHeight="1">
      <c r="A43" s="196" t="s">
        <v>1</v>
      </c>
      <c r="B43" s="197"/>
      <c r="C43" s="11" t="s">
        <v>282</v>
      </c>
      <c r="D43" s="11" t="s">
        <v>198</v>
      </c>
    </row>
    <row r="44" spans="1:4" s="8" customFormat="1" ht="19.5" customHeight="1">
      <c r="A44" s="91"/>
      <c r="B44" s="66"/>
      <c r="C44" s="57" t="s">
        <v>157</v>
      </c>
      <c r="D44" s="96" t="s">
        <v>125</v>
      </c>
    </row>
    <row r="45" spans="1:4" s="134" customFormat="1" ht="19.5" customHeight="1">
      <c r="A45" s="175" t="s">
        <v>7</v>
      </c>
      <c r="B45" s="175"/>
      <c r="C45" s="136">
        <v>417</v>
      </c>
      <c r="D45" s="137">
        <v>27111</v>
      </c>
    </row>
    <row r="46" spans="1:4" s="8" customFormat="1" ht="19.5" customHeight="1">
      <c r="A46" s="201" t="s">
        <v>283</v>
      </c>
      <c r="B46" s="201"/>
      <c r="C46" s="98">
        <v>302</v>
      </c>
      <c r="D46" s="99">
        <v>21484</v>
      </c>
    </row>
    <row r="47" spans="1:4" s="8" customFormat="1" ht="19.5" customHeight="1">
      <c r="A47" s="201" t="s">
        <v>284</v>
      </c>
      <c r="B47" s="201"/>
      <c r="C47" s="98">
        <v>51</v>
      </c>
      <c r="D47" s="99">
        <v>2757</v>
      </c>
    </row>
    <row r="48" spans="1:6" ht="19.5" customHeight="1" thickBot="1">
      <c r="A48" s="183" t="s">
        <v>285</v>
      </c>
      <c r="B48" s="184"/>
      <c r="C48" s="100">
        <v>64</v>
      </c>
      <c r="D48" s="101">
        <v>2870</v>
      </c>
      <c r="F48" s="4"/>
    </row>
    <row r="49" spans="4:6" ht="19.5" customHeight="1">
      <c r="D49" s="7" t="s">
        <v>416</v>
      </c>
      <c r="F49" s="4"/>
    </row>
    <row r="50" spans="3:6" ht="19.5" customHeight="1">
      <c r="C50" s="103"/>
      <c r="D50" s="103"/>
      <c r="F50" s="4"/>
    </row>
    <row r="51" spans="1:3" s="8" customFormat="1" ht="19.5" customHeight="1" thickBot="1">
      <c r="A51" s="6" t="s">
        <v>286</v>
      </c>
      <c r="B51" s="7" t="s">
        <v>415</v>
      </c>
      <c r="C51" s="7"/>
    </row>
    <row r="52" spans="1:2" s="8" customFormat="1" ht="19.5" customHeight="1">
      <c r="A52" s="12" t="s">
        <v>282</v>
      </c>
      <c r="B52" s="11" t="s">
        <v>198</v>
      </c>
    </row>
    <row r="53" spans="1:2" s="8" customFormat="1" ht="19.5" customHeight="1">
      <c r="A53" s="96" t="s">
        <v>157</v>
      </c>
      <c r="B53" s="57" t="s">
        <v>125</v>
      </c>
    </row>
    <row r="54" spans="1:6" ht="19.5" customHeight="1" thickBot="1">
      <c r="A54" s="106">
        <v>14</v>
      </c>
      <c r="B54" s="107">
        <v>986</v>
      </c>
      <c r="F54" s="4"/>
    </row>
    <row r="55" spans="1:6" ht="19.5" customHeight="1">
      <c r="A55" s="51" t="s">
        <v>416</v>
      </c>
      <c r="B55" s="7"/>
      <c r="D55" s="7"/>
      <c r="F55" s="4"/>
    </row>
    <row r="56" ht="19.5" customHeight="1"/>
    <row r="57" spans="1:3" s="8" customFormat="1" ht="19.5" customHeight="1" thickBot="1">
      <c r="A57" s="6" t="s">
        <v>417</v>
      </c>
      <c r="B57" s="7"/>
      <c r="C57" s="7"/>
    </row>
    <row r="58" spans="1:2" s="8" customFormat="1" ht="19.5" customHeight="1">
      <c r="A58" s="12" t="s">
        <v>282</v>
      </c>
      <c r="B58" s="11" t="s">
        <v>198</v>
      </c>
    </row>
    <row r="59" spans="1:2" s="8" customFormat="1" ht="19.5" customHeight="1">
      <c r="A59" s="96" t="s">
        <v>157</v>
      </c>
      <c r="B59" s="57" t="s">
        <v>125</v>
      </c>
    </row>
    <row r="60" spans="1:6" ht="19.5" customHeight="1" thickBot="1">
      <c r="A60" s="101">
        <v>12</v>
      </c>
      <c r="B60" s="100">
        <v>346</v>
      </c>
      <c r="F60" s="4"/>
    </row>
    <row r="61" spans="1:6" ht="19.5" customHeight="1">
      <c r="A61" s="51" t="s">
        <v>416</v>
      </c>
      <c r="B61" s="7"/>
      <c r="D61" s="7"/>
      <c r="F61" s="4"/>
    </row>
    <row r="62" ht="19.5" customHeight="1"/>
    <row r="63" spans="1:3" s="8" customFormat="1" ht="19.5" customHeight="1" thickBot="1">
      <c r="A63" s="6" t="s">
        <v>418</v>
      </c>
      <c r="B63" s="7"/>
      <c r="C63" s="7"/>
    </row>
    <row r="64" spans="1:2" s="8" customFormat="1" ht="19.5" customHeight="1">
      <c r="A64" s="12" t="s">
        <v>282</v>
      </c>
      <c r="B64" s="11" t="s">
        <v>198</v>
      </c>
    </row>
    <row r="65" spans="1:2" s="8" customFormat="1" ht="19.5" customHeight="1">
      <c r="A65" s="96" t="s">
        <v>157</v>
      </c>
      <c r="B65" s="57" t="s">
        <v>125</v>
      </c>
    </row>
    <row r="66" spans="1:6" ht="19.5" customHeight="1" thickBot="1">
      <c r="A66" s="101">
        <v>8</v>
      </c>
      <c r="B66" s="100">
        <v>679</v>
      </c>
      <c r="F66" s="4"/>
    </row>
    <row r="67" spans="1:6" ht="19.5" customHeight="1">
      <c r="A67" s="51" t="s">
        <v>416</v>
      </c>
      <c r="B67" s="7"/>
      <c r="D67" s="7"/>
      <c r="F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10">
    <mergeCell ref="A43:B43"/>
    <mergeCell ref="A48:B48"/>
    <mergeCell ref="A45:B45"/>
    <mergeCell ref="A46:B46"/>
    <mergeCell ref="A47:B47"/>
    <mergeCell ref="F10:F12"/>
    <mergeCell ref="F13:F14"/>
    <mergeCell ref="A32:A33"/>
    <mergeCell ref="B32:D32"/>
    <mergeCell ref="E32:G3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2"/>
  <headerFooter alignWithMargins="0">
    <oddHeader>&amp;R&amp;"ＭＳ ゴシック,標準"&amp;11 15. 教育・文化</oddHeader>
    <oddFooter>&amp;C&amp;P</oddFooter>
  </headerFooter>
  <rowBreaks count="1" manualBreakCount="1">
    <brk id="3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0.7109375" style="4" customWidth="1"/>
    <col min="2" max="2" width="20.7109375" style="4" customWidth="1"/>
    <col min="3" max="16384" width="10.7109375" style="4" customWidth="1"/>
  </cols>
  <sheetData>
    <row r="1" spans="1:2" ht="24.75" customHeight="1">
      <c r="A1" s="1" t="s">
        <v>287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288</v>
      </c>
      <c r="B3" s="7" t="s">
        <v>415</v>
      </c>
    </row>
    <row r="4" spans="1:2" s="8" customFormat="1" ht="19.5" customHeight="1">
      <c r="A4" s="12" t="s">
        <v>289</v>
      </c>
      <c r="B4" s="11" t="s">
        <v>198</v>
      </c>
    </row>
    <row r="5" spans="1:2" s="8" customFormat="1" ht="19.5" customHeight="1">
      <c r="A5" s="91"/>
      <c r="B5" s="97" t="s">
        <v>125</v>
      </c>
    </row>
    <row r="6" spans="1:2" s="8" customFormat="1" ht="19.5" customHeight="1">
      <c r="A6" s="49" t="s">
        <v>290</v>
      </c>
      <c r="B6" s="20">
        <v>44732</v>
      </c>
    </row>
    <row r="7" spans="1:2" s="8" customFormat="1" ht="19.5" customHeight="1">
      <c r="A7" s="49" t="s">
        <v>291</v>
      </c>
      <c r="B7" s="20">
        <v>3934</v>
      </c>
    </row>
    <row r="8" spans="1:2" s="8" customFormat="1" ht="19.5" customHeight="1">
      <c r="A8" s="49" t="s">
        <v>292</v>
      </c>
      <c r="B8" s="20">
        <v>2970</v>
      </c>
    </row>
    <row r="9" spans="1:2" s="8" customFormat="1" ht="19.5" customHeight="1">
      <c r="A9" s="49" t="s">
        <v>293</v>
      </c>
      <c r="B9" s="20">
        <v>58395</v>
      </c>
    </row>
    <row r="10" spans="1:2" s="8" customFormat="1" ht="30" customHeight="1">
      <c r="A10" s="108" t="s">
        <v>294</v>
      </c>
      <c r="B10" s="20">
        <v>2885</v>
      </c>
    </row>
    <row r="11" spans="1:2" s="8" customFormat="1" ht="30" customHeight="1" thickBot="1">
      <c r="A11" s="109" t="s">
        <v>295</v>
      </c>
      <c r="B11" s="26">
        <v>7020</v>
      </c>
    </row>
    <row r="12" spans="1:2" s="8" customFormat="1" ht="19.5" customHeight="1">
      <c r="A12" s="6" t="s">
        <v>416</v>
      </c>
      <c r="B12" s="94"/>
    </row>
    <row r="13" s="8" customFormat="1" ht="19.5" customHeight="1">
      <c r="A13" s="39"/>
    </row>
    <row r="14" spans="1:2" s="8" customFormat="1" ht="19.5" customHeight="1" thickBot="1">
      <c r="A14" s="6" t="s">
        <v>296</v>
      </c>
      <c r="B14" s="94" t="s">
        <v>415</v>
      </c>
    </row>
    <row r="15" spans="1:2" s="8" customFormat="1" ht="30" customHeight="1">
      <c r="A15" s="12" t="s">
        <v>278</v>
      </c>
      <c r="B15" s="11" t="s">
        <v>198</v>
      </c>
    </row>
    <row r="16" spans="1:2" s="8" customFormat="1" ht="19.5" customHeight="1">
      <c r="A16" s="66" t="s">
        <v>280</v>
      </c>
      <c r="B16" s="57" t="s">
        <v>125</v>
      </c>
    </row>
    <row r="17" spans="1:2" s="8" customFormat="1" ht="19.5" customHeight="1" thickBot="1">
      <c r="A17" s="101">
        <v>888</v>
      </c>
      <c r="B17" s="26">
        <v>18318</v>
      </c>
    </row>
    <row r="18" spans="1:2" ht="19.5" customHeight="1">
      <c r="A18" s="6" t="s">
        <v>416</v>
      </c>
      <c r="B18" s="9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297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298</v>
      </c>
      <c r="B3" s="6"/>
      <c r="C3" s="6"/>
      <c r="D3" s="6"/>
      <c r="E3" s="6"/>
      <c r="F3" s="7" t="s">
        <v>415</v>
      </c>
    </row>
    <row r="4" spans="1:6" s="8" customFormat="1" ht="18" customHeight="1">
      <c r="A4" s="234" t="s">
        <v>299</v>
      </c>
      <c r="B4" s="235"/>
      <c r="C4" s="110" t="s">
        <v>173</v>
      </c>
      <c r="D4" s="111" t="s">
        <v>300</v>
      </c>
      <c r="E4" s="111" t="s">
        <v>278</v>
      </c>
      <c r="F4" s="110" t="s">
        <v>256</v>
      </c>
    </row>
    <row r="5" spans="1:6" s="8" customFormat="1" ht="18" customHeight="1">
      <c r="A5" s="236"/>
      <c r="B5" s="237"/>
      <c r="C5" s="112" t="s">
        <v>428</v>
      </c>
      <c r="D5" s="113" t="s">
        <v>429</v>
      </c>
      <c r="E5" s="113"/>
      <c r="F5" s="112" t="s">
        <v>430</v>
      </c>
    </row>
    <row r="6" spans="1:6" s="8" customFormat="1" ht="18" customHeight="1">
      <c r="A6" s="91"/>
      <c r="B6" s="91"/>
      <c r="C6" s="114" t="s">
        <v>126</v>
      </c>
      <c r="D6" s="96" t="s">
        <v>126</v>
      </c>
      <c r="E6" s="96" t="s">
        <v>280</v>
      </c>
      <c r="F6" s="96" t="s">
        <v>339</v>
      </c>
    </row>
    <row r="7" spans="1:6" s="8" customFormat="1" ht="18" customHeight="1">
      <c r="A7" s="201" t="s">
        <v>301</v>
      </c>
      <c r="B7" s="238"/>
      <c r="C7" s="115">
        <v>308</v>
      </c>
      <c r="D7" s="22">
        <v>226</v>
      </c>
      <c r="E7" s="22">
        <v>165</v>
      </c>
      <c r="F7" s="151">
        <f>D7/C7</f>
        <v>0.7337662337662337</v>
      </c>
    </row>
    <row r="8" spans="1:6" s="8" customFormat="1" ht="18" customHeight="1">
      <c r="A8" s="201" t="s">
        <v>302</v>
      </c>
      <c r="B8" s="238"/>
      <c r="C8" s="115">
        <v>302</v>
      </c>
      <c r="D8" s="22">
        <v>243</v>
      </c>
      <c r="E8" s="22">
        <v>192</v>
      </c>
      <c r="F8" s="151">
        <f aca="true" t="shared" si="0" ref="F8:F23">D8/C8</f>
        <v>0.804635761589404</v>
      </c>
    </row>
    <row r="9" spans="1:6" s="8" customFormat="1" ht="18" customHeight="1">
      <c r="A9" s="201" t="s">
        <v>303</v>
      </c>
      <c r="B9" s="238"/>
      <c r="C9" s="115">
        <v>317</v>
      </c>
      <c r="D9" s="22">
        <v>278</v>
      </c>
      <c r="E9" s="22">
        <v>348</v>
      </c>
      <c r="F9" s="151">
        <f t="shared" si="0"/>
        <v>0.8769716088328076</v>
      </c>
    </row>
    <row r="10" spans="1:6" s="8" customFormat="1" ht="18" customHeight="1">
      <c r="A10" s="201" t="s">
        <v>304</v>
      </c>
      <c r="B10" s="238"/>
      <c r="C10" s="115">
        <v>317</v>
      </c>
      <c r="D10" s="22">
        <v>312</v>
      </c>
      <c r="E10" s="22">
        <v>544</v>
      </c>
      <c r="F10" s="151">
        <f t="shared" si="0"/>
        <v>0.9842271293375394</v>
      </c>
    </row>
    <row r="11" spans="1:6" s="8" customFormat="1" ht="18" customHeight="1">
      <c r="A11" s="201" t="s">
        <v>305</v>
      </c>
      <c r="B11" s="238"/>
      <c r="C11" s="115">
        <v>222</v>
      </c>
      <c r="D11" s="22">
        <v>162</v>
      </c>
      <c r="E11" s="22">
        <v>75</v>
      </c>
      <c r="F11" s="151">
        <f t="shared" si="0"/>
        <v>0.7297297297297297</v>
      </c>
    </row>
    <row r="12" spans="1:6" s="8" customFormat="1" ht="18" customHeight="1">
      <c r="A12" s="201" t="s">
        <v>306</v>
      </c>
      <c r="B12" s="238"/>
      <c r="C12" s="115">
        <v>222</v>
      </c>
      <c r="D12" s="22">
        <v>166</v>
      </c>
      <c r="E12" s="22">
        <v>66</v>
      </c>
      <c r="F12" s="151">
        <f t="shared" si="0"/>
        <v>0.7477477477477478</v>
      </c>
    </row>
    <row r="13" spans="1:6" s="8" customFormat="1" ht="18" customHeight="1">
      <c r="A13" s="201" t="s">
        <v>307</v>
      </c>
      <c r="B13" s="238"/>
      <c r="C13" s="115">
        <v>222</v>
      </c>
      <c r="D13" s="22">
        <v>151</v>
      </c>
      <c r="E13" s="22">
        <v>63</v>
      </c>
      <c r="F13" s="151">
        <f t="shared" si="0"/>
        <v>0.6801801801801802</v>
      </c>
    </row>
    <row r="14" spans="1:6" s="8" customFormat="1" ht="18" customHeight="1">
      <c r="A14" s="201" t="s">
        <v>308</v>
      </c>
      <c r="B14" s="238"/>
      <c r="C14" s="115">
        <v>152</v>
      </c>
      <c r="D14" s="22">
        <v>152</v>
      </c>
      <c r="E14" s="22" t="s">
        <v>431</v>
      </c>
      <c r="F14" s="151" t="s">
        <v>432</v>
      </c>
    </row>
    <row r="15" spans="1:6" s="8" customFormat="1" ht="18" customHeight="1">
      <c r="A15" s="201" t="s">
        <v>309</v>
      </c>
      <c r="B15" s="238"/>
      <c r="C15" s="115">
        <v>317</v>
      </c>
      <c r="D15" s="22">
        <v>221</v>
      </c>
      <c r="E15" s="22">
        <v>226</v>
      </c>
      <c r="F15" s="151">
        <f t="shared" si="0"/>
        <v>0.6971608832807571</v>
      </c>
    </row>
    <row r="16" spans="1:6" s="8" customFormat="1" ht="18" customHeight="1">
      <c r="A16" s="201" t="s">
        <v>310</v>
      </c>
      <c r="B16" s="238"/>
      <c r="C16" s="115">
        <v>318</v>
      </c>
      <c r="D16" s="22">
        <v>303</v>
      </c>
      <c r="E16" s="22">
        <v>517</v>
      </c>
      <c r="F16" s="151">
        <f t="shared" si="0"/>
        <v>0.9528301886792453</v>
      </c>
    </row>
    <row r="17" spans="1:6" s="8" customFormat="1" ht="18" customHeight="1">
      <c r="A17" s="201" t="s">
        <v>311</v>
      </c>
      <c r="B17" s="238"/>
      <c r="C17" s="115">
        <v>318</v>
      </c>
      <c r="D17" s="22">
        <v>307</v>
      </c>
      <c r="E17" s="22">
        <v>460</v>
      </c>
      <c r="F17" s="151">
        <f t="shared" si="0"/>
        <v>0.9654088050314465</v>
      </c>
    </row>
    <row r="18" spans="1:6" s="8" customFormat="1" ht="18" customHeight="1">
      <c r="A18" s="201" t="s">
        <v>312</v>
      </c>
      <c r="B18" s="238"/>
      <c r="C18" s="115">
        <v>318</v>
      </c>
      <c r="D18" s="22">
        <v>293</v>
      </c>
      <c r="E18" s="22">
        <v>523</v>
      </c>
      <c r="F18" s="151">
        <f t="shared" si="0"/>
        <v>0.9213836477987422</v>
      </c>
    </row>
    <row r="19" spans="1:6" s="8" customFormat="1" ht="18" customHeight="1">
      <c r="A19" s="201" t="s">
        <v>313</v>
      </c>
      <c r="B19" s="238"/>
      <c r="C19" s="115">
        <v>318</v>
      </c>
      <c r="D19" s="22">
        <v>311</v>
      </c>
      <c r="E19" s="22">
        <v>482</v>
      </c>
      <c r="F19" s="151">
        <f t="shared" si="0"/>
        <v>0.9779874213836478</v>
      </c>
    </row>
    <row r="20" spans="1:6" s="8" customFormat="1" ht="18" customHeight="1">
      <c r="A20" s="201" t="s">
        <v>314</v>
      </c>
      <c r="B20" s="238"/>
      <c r="C20" s="115">
        <v>318</v>
      </c>
      <c r="D20" s="22">
        <v>316</v>
      </c>
      <c r="E20" s="22">
        <v>573</v>
      </c>
      <c r="F20" s="151">
        <f t="shared" si="0"/>
        <v>0.9937106918238994</v>
      </c>
    </row>
    <row r="21" spans="1:6" s="8" customFormat="1" ht="18" customHeight="1">
      <c r="A21" s="201" t="s">
        <v>315</v>
      </c>
      <c r="B21" s="238"/>
      <c r="C21" s="115">
        <v>318</v>
      </c>
      <c r="D21" s="22">
        <v>275</v>
      </c>
      <c r="E21" s="22">
        <v>349</v>
      </c>
      <c r="F21" s="151">
        <f t="shared" si="0"/>
        <v>0.8647798742138365</v>
      </c>
    </row>
    <row r="22" spans="1:6" s="8" customFormat="1" ht="18" customHeight="1">
      <c r="A22" s="201" t="s">
        <v>316</v>
      </c>
      <c r="B22" s="238"/>
      <c r="C22" s="115">
        <v>318</v>
      </c>
      <c r="D22" s="22">
        <v>314</v>
      </c>
      <c r="E22" s="22">
        <v>541</v>
      </c>
      <c r="F22" s="151">
        <f t="shared" si="0"/>
        <v>0.9874213836477987</v>
      </c>
    </row>
    <row r="23" spans="1:6" s="8" customFormat="1" ht="18" customHeight="1" thickBot="1">
      <c r="A23" s="241" t="s">
        <v>317</v>
      </c>
      <c r="B23" s="242"/>
      <c r="C23" s="117">
        <v>318</v>
      </c>
      <c r="D23" s="118">
        <v>313</v>
      </c>
      <c r="E23" s="118">
        <v>520</v>
      </c>
      <c r="F23" s="167">
        <f t="shared" si="0"/>
        <v>0.9842767295597484</v>
      </c>
    </row>
    <row r="24" spans="1:6" s="8" customFormat="1" ht="18" customHeight="1">
      <c r="A24" s="39"/>
      <c r="B24" s="39"/>
      <c r="F24" s="7" t="s">
        <v>318</v>
      </c>
    </row>
    <row r="25" spans="1:6" s="8" customFormat="1" ht="18" customHeight="1">
      <c r="A25" s="39"/>
      <c r="B25" s="39"/>
      <c r="F25" s="7"/>
    </row>
    <row r="26" spans="1:6" s="8" customFormat="1" ht="18" customHeight="1" thickBot="1">
      <c r="A26" s="6" t="s">
        <v>319</v>
      </c>
      <c r="B26" s="6"/>
      <c r="C26" s="6"/>
      <c r="D26" s="6"/>
      <c r="E26" s="6"/>
      <c r="F26" s="7" t="s">
        <v>415</v>
      </c>
    </row>
    <row r="27" spans="1:6" s="8" customFormat="1" ht="18" customHeight="1">
      <c r="A27" s="243" t="s">
        <v>1</v>
      </c>
      <c r="B27" s="244"/>
      <c r="C27" s="120" t="s">
        <v>7</v>
      </c>
      <c r="D27" s="120" t="s">
        <v>301</v>
      </c>
      <c r="E27" s="121" t="s">
        <v>302</v>
      </c>
      <c r="F27" s="120" t="s">
        <v>320</v>
      </c>
    </row>
    <row r="28" spans="1:6" s="8" customFormat="1" ht="18" customHeight="1">
      <c r="A28" s="91"/>
      <c r="B28" s="91"/>
      <c r="C28" s="114" t="s">
        <v>280</v>
      </c>
      <c r="D28" s="96" t="s">
        <v>280</v>
      </c>
      <c r="E28" s="96" t="s">
        <v>280</v>
      </c>
      <c r="F28" s="96" t="s">
        <v>339</v>
      </c>
    </row>
    <row r="29" spans="1:6" s="8" customFormat="1" ht="18" customHeight="1">
      <c r="A29" s="239" t="s">
        <v>7</v>
      </c>
      <c r="B29" s="240"/>
      <c r="C29" s="115">
        <f>SUM(C30:C43)</f>
        <v>364</v>
      </c>
      <c r="D29" s="22">
        <f>SUM(D30:D43)</f>
        <v>168</v>
      </c>
      <c r="E29" s="22">
        <f>SUM(E30:E43)</f>
        <v>196</v>
      </c>
      <c r="F29" s="22" t="s">
        <v>433</v>
      </c>
    </row>
    <row r="30" spans="1:6" s="8" customFormat="1" ht="18" customHeight="1">
      <c r="A30" s="49" t="s">
        <v>321</v>
      </c>
      <c r="B30" s="123" t="s">
        <v>322</v>
      </c>
      <c r="C30" s="115">
        <f>D30+E30</f>
        <v>52</v>
      </c>
      <c r="D30" s="22">
        <v>25</v>
      </c>
      <c r="E30" s="22">
        <v>27</v>
      </c>
      <c r="F30" s="151">
        <f>C30/C29</f>
        <v>0.14285714285714285</v>
      </c>
    </row>
    <row r="31" spans="1:6" s="8" customFormat="1" ht="18" customHeight="1">
      <c r="A31" s="49"/>
      <c r="B31" s="124" t="s">
        <v>323</v>
      </c>
      <c r="C31" s="115">
        <f aca="true" t="shared" si="1" ref="C31:C43">D31+E31</f>
        <v>2</v>
      </c>
      <c r="D31" s="22">
        <v>0</v>
      </c>
      <c r="E31" s="22">
        <v>2</v>
      </c>
      <c r="F31" s="151">
        <f>C31/C29+0.001</f>
        <v>0.006494505494505495</v>
      </c>
    </row>
    <row r="32" spans="1:6" s="8" customFormat="1" ht="18" customHeight="1">
      <c r="A32" s="49"/>
      <c r="B32" s="124" t="s">
        <v>324</v>
      </c>
      <c r="C32" s="115">
        <f t="shared" si="1"/>
        <v>20</v>
      </c>
      <c r="D32" s="22">
        <v>16</v>
      </c>
      <c r="E32" s="22">
        <v>4</v>
      </c>
      <c r="F32" s="151">
        <f>C32/C29</f>
        <v>0.054945054945054944</v>
      </c>
    </row>
    <row r="33" spans="1:6" s="8" customFormat="1" ht="18" customHeight="1">
      <c r="A33" s="122"/>
      <c r="B33" s="125" t="s">
        <v>325</v>
      </c>
      <c r="C33" s="115">
        <f t="shared" si="1"/>
        <v>32</v>
      </c>
      <c r="D33" s="22">
        <v>20</v>
      </c>
      <c r="E33" s="22">
        <v>12</v>
      </c>
      <c r="F33" s="151">
        <f>C33/C29</f>
        <v>0.08791208791208792</v>
      </c>
    </row>
    <row r="34" spans="1:6" s="8" customFormat="1" ht="18" customHeight="1">
      <c r="A34" s="49" t="s">
        <v>326</v>
      </c>
      <c r="B34" s="124" t="s">
        <v>327</v>
      </c>
      <c r="C34" s="115">
        <f t="shared" si="1"/>
        <v>16</v>
      </c>
      <c r="D34" s="22">
        <v>8</v>
      </c>
      <c r="E34" s="22">
        <v>8</v>
      </c>
      <c r="F34" s="151">
        <f>C34/C29</f>
        <v>0.04395604395604396</v>
      </c>
    </row>
    <row r="35" spans="1:6" s="8" customFormat="1" ht="18" customHeight="1">
      <c r="A35" s="122"/>
      <c r="B35" s="125" t="s">
        <v>328</v>
      </c>
      <c r="C35" s="115">
        <f t="shared" si="1"/>
        <v>10</v>
      </c>
      <c r="D35" s="22">
        <v>4</v>
      </c>
      <c r="E35" s="22">
        <v>6</v>
      </c>
      <c r="F35" s="151">
        <f>C35/C29</f>
        <v>0.027472527472527472</v>
      </c>
    </row>
    <row r="36" spans="1:6" s="8" customFormat="1" ht="18" customHeight="1">
      <c r="A36" s="49" t="s">
        <v>108</v>
      </c>
      <c r="B36" s="124" t="s">
        <v>329</v>
      </c>
      <c r="C36" s="115">
        <f t="shared" si="1"/>
        <v>28</v>
      </c>
      <c r="D36" s="22">
        <v>15</v>
      </c>
      <c r="E36" s="22">
        <v>13</v>
      </c>
      <c r="F36" s="151">
        <f>C36/C29</f>
        <v>0.07692307692307693</v>
      </c>
    </row>
    <row r="37" spans="1:6" s="8" customFormat="1" ht="18" customHeight="1">
      <c r="A37" s="49"/>
      <c r="B37" s="124" t="s">
        <v>330</v>
      </c>
      <c r="C37" s="115">
        <f t="shared" si="1"/>
        <v>7</v>
      </c>
      <c r="D37" s="22">
        <v>5</v>
      </c>
      <c r="E37" s="22">
        <v>2</v>
      </c>
      <c r="F37" s="151">
        <f>C37/C29</f>
        <v>0.019230769230769232</v>
      </c>
    </row>
    <row r="38" spans="1:6" s="8" customFormat="1" ht="18" customHeight="1">
      <c r="A38" s="122"/>
      <c r="B38" s="125" t="s">
        <v>108</v>
      </c>
      <c r="C38" s="115">
        <f t="shared" si="1"/>
        <v>7</v>
      </c>
      <c r="D38" s="22">
        <v>3</v>
      </c>
      <c r="E38" s="22">
        <v>4</v>
      </c>
      <c r="F38" s="151">
        <f>C38/C29</f>
        <v>0.019230769230769232</v>
      </c>
    </row>
    <row r="39" spans="1:6" s="8" customFormat="1" ht="18" customHeight="1">
      <c r="A39" s="126" t="s">
        <v>331</v>
      </c>
      <c r="B39" s="127" t="s">
        <v>331</v>
      </c>
      <c r="C39" s="115">
        <f t="shared" si="1"/>
        <v>21</v>
      </c>
      <c r="D39" s="22">
        <v>6</v>
      </c>
      <c r="E39" s="22">
        <v>15</v>
      </c>
      <c r="F39" s="151">
        <f>C39/C29</f>
        <v>0.057692307692307696</v>
      </c>
    </row>
    <row r="40" spans="1:6" s="8" customFormat="1" ht="18" customHeight="1">
      <c r="A40" s="49" t="s">
        <v>332</v>
      </c>
      <c r="B40" s="124" t="s">
        <v>332</v>
      </c>
      <c r="C40" s="115">
        <f t="shared" si="1"/>
        <v>91</v>
      </c>
      <c r="D40" s="22">
        <v>37</v>
      </c>
      <c r="E40" s="22">
        <v>54</v>
      </c>
      <c r="F40" s="151">
        <f>C40/C29</f>
        <v>0.25</v>
      </c>
    </row>
    <row r="41" spans="1:6" s="8" customFormat="1" ht="18" customHeight="1">
      <c r="A41" s="122"/>
      <c r="B41" s="125" t="s">
        <v>333</v>
      </c>
      <c r="C41" s="115">
        <f t="shared" si="1"/>
        <v>26</v>
      </c>
      <c r="D41" s="22">
        <v>10</v>
      </c>
      <c r="E41" s="22">
        <v>16</v>
      </c>
      <c r="F41" s="151">
        <f>C41/C29</f>
        <v>0.07142857142857142</v>
      </c>
    </row>
    <row r="42" spans="1:6" s="8" customFormat="1" ht="18" customHeight="1">
      <c r="A42" s="49" t="s">
        <v>285</v>
      </c>
      <c r="B42" s="124" t="s">
        <v>334</v>
      </c>
      <c r="C42" s="115">
        <f t="shared" si="1"/>
        <v>33</v>
      </c>
      <c r="D42" s="22">
        <v>16</v>
      </c>
      <c r="E42" s="22">
        <v>17</v>
      </c>
      <c r="F42" s="151">
        <f>C42/C29</f>
        <v>0.09065934065934066</v>
      </c>
    </row>
    <row r="43" spans="1:6" s="8" customFormat="1" ht="18" customHeight="1" thickBot="1">
      <c r="A43" s="116"/>
      <c r="B43" s="128" t="s">
        <v>285</v>
      </c>
      <c r="C43" s="117">
        <f t="shared" si="1"/>
        <v>19</v>
      </c>
      <c r="D43" s="118">
        <v>3</v>
      </c>
      <c r="E43" s="118">
        <v>16</v>
      </c>
      <c r="F43" s="167">
        <f>C43/C29</f>
        <v>0.0521978021978022</v>
      </c>
    </row>
    <row r="44" spans="1:6" s="8" customFormat="1" ht="18" customHeight="1">
      <c r="A44" s="39"/>
      <c r="B44" s="39"/>
      <c r="F44" s="7" t="s">
        <v>318</v>
      </c>
    </row>
    <row r="45" spans="1:6" s="8" customFormat="1" ht="18" customHeight="1">
      <c r="A45" s="39"/>
      <c r="B45" s="39"/>
      <c r="F45" s="7"/>
    </row>
    <row r="46" spans="1:6" s="8" customFormat="1" ht="18" customHeight="1">
      <c r="A46" s="39"/>
      <c r="B46" s="39"/>
      <c r="F46" s="7"/>
    </row>
    <row r="47" spans="1:6" s="8" customFormat="1" ht="18" customHeight="1">
      <c r="A47" s="39"/>
      <c r="B47" s="39"/>
      <c r="F47" s="7"/>
    </row>
    <row r="48" spans="1:6" s="8" customFormat="1" ht="18" customHeight="1">
      <c r="A48" s="39"/>
      <c r="B48" s="39"/>
      <c r="F48" s="7"/>
    </row>
    <row r="49" spans="1:6" s="8" customFormat="1" ht="18" customHeight="1">
      <c r="A49" s="39"/>
      <c r="B49" s="39"/>
      <c r="F49" s="7"/>
    </row>
    <row r="50" spans="1:5" ht="24.75" customHeight="1">
      <c r="A50" s="1" t="s">
        <v>335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415</v>
      </c>
      <c r="D52" s="6"/>
      <c r="E52" s="6"/>
      <c r="F52" s="7"/>
    </row>
    <row r="53" spans="1:3" s="8" customFormat="1" ht="18" customHeight="1">
      <c r="A53" s="119" t="s">
        <v>1</v>
      </c>
      <c r="B53" s="121" t="s">
        <v>336</v>
      </c>
      <c r="C53" s="120" t="s">
        <v>320</v>
      </c>
    </row>
    <row r="54" spans="1:3" s="8" customFormat="1" ht="18" customHeight="1">
      <c r="A54" s="89"/>
      <c r="B54" s="114" t="s">
        <v>280</v>
      </c>
      <c r="C54" s="96" t="s">
        <v>339</v>
      </c>
    </row>
    <row r="55" spans="1:3" s="8" customFormat="1" ht="18" customHeight="1">
      <c r="A55" s="49" t="s">
        <v>7</v>
      </c>
      <c r="B55" s="115">
        <v>163</v>
      </c>
      <c r="C55" s="22" t="s">
        <v>433</v>
      </c>
    </row>
    <row r="56" spans="1:3" s="8" customFormat="1" ht="18" customHeight="1">
      <c r="A56" s="49" t="s">
        <v>337</v>
      </c>
      <c r="B56" s="115">
        <v>95</v>
      </c>
      <c r="C56" s="151">
        <f>B56/B55</f>
        <v>0.5828220858895705</v>
      </c>
    </row>
    <row r="57" spans="1:3" s="8" customFormat="1" ht="18" customHeight="1">
      <c r="A57" s="49" t="s">
        <v>338</v>
      </c>
      <c r="B57" s="115">
        <v>31</v>
      </c>
      <c r="C57" s="151">
        <f>B57/B55</f>
        <v>0.1901840490797546</v>
      </c>
    </row>
    <row r="58" spans="1:3" ht="18" customHeight="1" thickBot="1">
      <c r="A58" s="116" t="s">
        <v>285</v>
      </c>
      <c r="B58" s="117">
        <v>37</v>
      </c>
      <c r="C58" s="167">
        <f>B58/B55</f>
        <v>0.22699386503067484</v>
      </c>
    </row>
    <row r="59" spans="1:3" ht="18" customHeight="1">
      <c r="A59" s="8"/>
      <c r="C59" s="7" t="s">
        <v>318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29:B29"/>
    <mergeCell ref="A21:B21"/>
    <mergeCell ref="A22:B22"/>
    <mergeCell ref="A23:B23"/>
    <mergeCell ref="A27:B27"/>
    <mergeCell ref="A20:B20"/>
    <mergeCell ref="A13:B13"/>
    <mergeCell ref="A14:B14"/>
    <mergeCell ref="A15:B15"/>
    <mergeCell ref="A16:B16"/>
    <mergeCell ref="A4:B5"/>
    <mergeCell ref="A17:B17"/>
    <mergeCell ref="A18:B18"/>
    <mergeCell ref="A19:B19"/>
    <mergeCell ref="A9:B9"/>
    <mergeCell ref="A7:B7"/>
    <mergeCell ref="A8:B8"/>
    <mergeCell ref="A10:B10"/>
    <mergeCell ref="A11:B11"/>
    <mergeCell ref="A12:B12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345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340</v>
      </c>
      <c r="B3" s="7"/>
    </row>
    <row r="4" spans="1:6" s="8" customFormat="1" ht="19.5" customHeight="1">
      <c r="A4" s="12" t="s">
        <v>119</v>
      </c>
      <c r="B4" s="11" t="s">
        <v>341</v>
      </c>
      <c r="C4" s="28" t="s">
        <v>7</v>
      </c>
      <c r="D4" s="28" t="s">
        <v>270</v>
      </c>
      <c r="E4" s="28" t="s">
        <v>342</v>
      </c>
      <c r="F4" s="11" t="s">
        <v>343</v>
      </c>
    </row>
    <row r="5" spans="1:6" s="8" customFormat="1" ht="19.5" customHeight="1">
      <c r="A5" s="91"/>
      <c r="B5" s="97" t="s">
        <v>126</v>
      </c>
      <c r="C5" s="94" t="s">
        <v>125</v>
      </c>
      <c r="D5" s="94" t="s">
        <v>125</v>
      </c>
      <c r="E5" s="94" t="s">
        <v>125</v>
      </c>
      <c r="F5" s="94" t="s">
        <v>125</v>
      </c>
    </row>
    <row r="6" spans="1:6" s="8" customFormat="1" ht="19.5" customHeight="1">
      <c r="A6" s="59" t="s">
        <v>32</v>
      </c>
      <c r="B6" s="20">
        <v>300</v>
      </c>
      <c r="C6" s="129">
        <f>SUM(D6:F6)</f>
        <v>13144</v>
      </c>
      <c r="D6" s="129">
        <v>3620</v>
      </c>
      <c r="E6" s="129">
        <v>7689</v>
      </c>
      <c r="F6" s="129">
        <v>1835</v>
      </c>
    </row>
    <row r="7" spans="1:6" s="8" customFormat="1" ht="19.5" customHeight="1">
      <c r="A7" s="59" t="s">
        <v>344</v>
      </c>
      <c r="B7" s="20">
        <v>306</v>
      </c>
      <c r="C7" s="129">
        <f>SUM(D7:F7)</f>
        <v>14226</v>
      </c>
      <c r="D7" s="129">
        <v>4813</v>
      </c>
      <c r="E7" s="129">
        <v>7737</v>
      </c>
      <c r="F7" s="129">
        <v>1676</v>
      </c>
    </row>
    <row r="8" spans="1:6" s="8" customFormat="1" ht="19.5" customHeight="1">
      <c r="A8" s="59" t="s">
        <v>355</v>
      </c>
      <c r="B8" s="20">
        <v>308</v>
      </c>
      <c r="C8" s="129">
        <v>12389</v>
      </c>
      <c r="D8" s="129">
        <v>3838</v>
      </c>
      <c r="E8" s="129">
        <v>7085</v>
      </c>
      <c r="F8" s="129">
        <v>1466</v>
      </c>
    </row>
    <row r="9" spans="1:6" s="8" customFormat="1" ht="19.5" customHeight="1">
      <c r="A9" s="59" t="s">
        <v>419</v>
      </c>
      <c r="B9" s="20">
        <v>306</v>
      </c>
      <c r="C9" s="129">
        <v>12892</v>
      </c>
      <c r="D9" s="129">
        <v>3951</v>
      </c>
      <c r="E9" s="129">
        <v>7524</v>
      </c>
      <c r="F9" s="129">
        <v>1417</v>
      </c>
    </row>
    <row r="10" spans="1:6" s="8" customFormat="1" ht="19.5" customHeight="1" thickBot="1">
      <c r="A10" s="130" t="s">
        <v>420</v>
      </c>
      <c r="B10" s="26">
        <v>306</v>
      </c>
      <c r="C10" s="105">
        <v>12529</v>
      </c>
      <c r="D10" s="105">
        <v>3397</v>
      </c>
      <c r="E10" s="105">
        <v>7635</v>
      </c>
      <c r="F10" s="105">
        <v>1497</v>
      </c>
    </row>
    <row r="11" spans="1:6" s="8" customFormat="1" ht="19.5" customHeight="1">
      <c r="A11" s="39"/>
      <c r="B11" s="94"/>
      <c r="F11" s="94" t="s">
        <v>365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7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57421875" style="4" customWidth="1"/>
    <col min="2" max="2" width="6.28125" style="4" bestFit="1" customWidth="1"/>
    <col min="3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400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89" t="s">
        <v>1</v>
      </c>
      <c r="B4" s="190"/>
      <c r="C4" s="193" t="s">
        <v>2</v>
      </c>
      <c r="D4" s="190" t="s">
        <v>3</v>
      </c>
      <c r="E4" s="193" t="s">
        <v>4</v>
      </c>
      <c r="F4" s="197"/>
      <c r="G4" s="195" t="s">
        <v>5</v>
      </c>
      <c r="H4" s="196"/>
      <c r="I4" s="196"/>
    </row>
    <row r="5" spans="1:9" s="8" customFormat="1" ht="19.5" customHeight="1">
      <c r="A5" s="191"/>
      <c r="B5" s="192"/>
      <c r="C5" s="194"/>
      <c r="D5" s="192"/>
      <c r="E5" s="15"/>
      <c r="F5" s="16" t="s">
        <v>6</v>
      </c>
      <c r="G5" s="16" t="s">
        <v>7</v>
      </c>
      <c r="H5" s="16" t="s">
        <v>8</v>
      </c>
      <c r="I5" s="17" t="s">
        <v>9</v>
      </c>
    </row>
    <row r="6" spans="1:9" s="8" customFormat="1" ht="19.5" customHeight="1">
      <c r="A6" s="18" t="s">
        <v>10</v>
      </c>
      <c r="B6" s="19" t="s">
        <v>11</v>
      </c>
      <c r="C6" s="20">
        <v>24</v>
      </c>
      <c r="D6" s="21">
        <v>57</v>
      </c>
      <c r="E6" s="21">
        <v>148</v>
      </c>
      <c r="F6" s="21">
        <v>148</v>
      </c>
      <c r="G6" s="21">
        <v>1224</v>
      </c>
      <c r="H6" s="21">
        <v>609</v>
      </c>
      <c r="I6" s="21">
        <v>615</v>
      </c>
    </row>
    <row r="7" spans="1:9" s="8" customFormat="1" ht="19.5" customHeight="1">
      <c r="A7" s="18"/>
      <c r="B7" s="19" t="s">
        <v>12</v>
      </c>
      <c r="C7" s="20">
        <v>15</v>
      </c>
      <c r="D7" s="22">
        <v>135</v>
      </c>
      <c r="E7" s="22">
        <v>219</v>
      </c>
      <c r="F7" s="22">
        <v>219</v>
      </c>
      <c r="G7" s="22">
        <v>3373</v>
      </c>
      <c r="H7" s="22">
        <v>1721</v>
      </c>
      <c r="I7" s="22">
        <v>1652</v>
      </c>
    </row>
    <row r="8" spans="1:9" s="8" customFormat="1" ht="19.5" customHeight="1">
      <c r="A8" s="18" t="s">
        <v>13</v>
      </c>
      <c r="B8" s="19" t="s">
        <v>11</v>
      </c>
      <c r="C8" s="20">
        <v>40</v>
      </c>
      <c r="D8" s="22">
        <v>652</v>
      </c>
      <c r="E8" s="22">
        <v>1119</v>
      </c>
      <c r="F8" s="22">
        <v>997</v>
      </c>
      <c r="G8" s="22">
        <v>17523</v>
      </c>
      <c r="H8" s="22">
        <v>8939</v>
      </c>
      <c r="I8" s="22">
        <v>8584</v>
      </c>
    </row>
    <row r="9" spans="1:9" s="8" customFormat="1" ht="19.5" customHeight="1">
      <c r="A9" s="18"/>
      <c r="B9" s="19" t="s">
        <v>12</v>
      </c>
      <c r="C9" s="20">
        <v>1</v>
      </c>
      <c r="D9" s="22">
        <v>18</v>
      </c>
      <c r="E9" s="22">
        <v>38</v>
      </c>
      <c r="F9" s="22">
        <v>30</v>
      </c>
      <c r="G9" s="22">
        <v>427</v>
      </c>
      <c r="H9" s="22">
        <v>217</v>
      </c>
      <c r="I9" s="22">
        <v>210</v>
      </c>
    </row>
    <row r="10" spans="1:9" s="8" customFormat="1" ht="19.5" customHeight="1">
      <c r="A10" s="18" t="s">
        <v>14</v>
      </c>
      <c r="B10" s="19" t="s">
        <v>11</v>
      </c>
      <c r="C10" s="20">
        <v>22</v>
      </c>
      <c r="D10" s="22">
        <v>314</v>
      </c>
      <c r="E10" s="22">
        <v>683</v>
      </c>
      <c r="F10" s="22">
        <v>617</v>
      </c>
      <c r="G10" s="22">
        <v>8886</v>
      </c>
      <c r="H10" s="22">
        <v>4556</v>
      </c>
      <c r="I10" s="22">
        <v>4330</v>
      </c>
    </row>
    <row r="11" spans="1:9" s="8" customFormat="1" ht="19.5" customHeight="1">
      <c r="A11" s="18"/>
      <c r="B11" s="19" t="s">
        <v>12</v>
      </c>
      <c r="C11" s="20">
        <v>3</v>
      </c>
      <c r="D11" s="22">
        <v>29</v>
      </c>
      <c r="E11" s="22">
        <v>137</v>
      </c>
      <c r="F11" s="22">
        <v>56</v>
      </c>
      <c r="G11" s="22">
        <v>740</v>
      </c>
      <c r="H11" s="22">
        <v>383</v>
      </c>
      <c r="I11" s="22">
        <v>357</v>
      </c>
    </row>
    <row r="12" spans="1:9" s="8" customFormat="1" ht="19.5" customHeight="1">
      <c r="A12" s="18" t="s">
        <v>15</v>
      </c>
      <c r="B12" s="19" t="s">
        <v>11</v>
      </c>
      <c r="C12" s="20">
        <v>10</v>
      </c>
      <c r="D12" s="22">
        <v>233</v>
      </c>
      <c r="E12" s="22">
        <v>589</v>
      </c>
      <c r="F12" s="22">
        <v>589</v>
      </c>
      <c r="G12" s="22">
        <v>8353</v>
      </c>
      <c r="H12" s="22">
        <v>4442</v>
      </c>
      <c r="I12" s="22">
        <v>3911</v>
      </c>
    </row>
    <row r="13" spans="1:9" s="8" customFormat="1" ht="19.5" customHeight="1">
      <c r="A13" s="18"/>
      <c r="B13" s="19" t="s">
        <v>12</v>
      </c>
      <c r="C13" s="20">
        <v>3</v>
      </c>
      <c r="D13" s="22" t="s">
        <v>399</v>
      </c>
      <c r="E13" s="22">
        <v>157</v>
      </c>
      <c r="F13" s="22">
        <v>157</v>
      </c>
      <c r="G13" s="22">
        <v>2250</v>
      </c>
      <c r="H13" s="22">
        <v>1253</v>
      </c>
      <c r="I13" s="22">
        <v>997</v>
      </c>
    </row>
    <row r="14" spans="1:9" s="8" customFormat="1" ht="19.5" customHeight="1">
      <c r="A14" s="18" t="s">
        <v>16</v>
      </c>
      <c r="B14" s="19" t="s">
        <v>12</v>
      </c>
      <c r="C14" s="20">
        <v>2</v>
      </c>
      <c r="D14" s="22" t="s">
        <v>399</v>
      </c>
      <c r="E14" s="22" t="s">
        <v>399</v>
      </c>
      <c r="F14" s="22" t="s">
        <v>399</v>
      </c>
      <c r="G14" s="22">
        <v>1341</v>
      </c>
      <c r="H14" s="22" t="s">
        <v>399</v>
      </c>
      <c r="I14" s="22" t="s">
        <v>399</v>
      </c>
    </row>
    <row r="15" spans="1:9" s="8" customFormat="1" ht="19.5" customHeight="1">
      <c r="A15" s="18" t="s">
        <v>17</v>
      </c>
      <c r="B15" s="19" t="s">
        <v>11</v>
      </c>
      <c r="C15" s="20">
        <v>2</v>
      </c>
      <c r="D15" s="22">
        <v>81</v>
      </c>
      <c r="E15" s="22">
        <v>210</v>
      </c>
      <c r="F15" s="22">
        <v>190</v>
      </c>
      <c r="G15" s="22">
        <v>287</v>
      </c>
      <c r="H15" s="22">
        <v>182</v>
      </c>
      <c r="I15" s="22">
        <v>105</v>
      </c>
    </row>
    <row r="16" spans="1:9" s="8" customFormat="1" ht="19.5" customHeight="1">
      <c r="A16" s="23"/>
      <c r="B16" s="19" t="s">
        <v>12</v>
      </c>
      <c r="C16" s="20">
        <v>1</v>
      </c>
      <c r="D16" s="22">
        <v>14</v>
      </c>
      <c r="E16" s="22">
        <v>29</v>
      </c>
      <c r="F16" s="22">
        <v>27</v>
      </c>
      <c r="G16" s="22">
        <v>90</v>
      </c>
      <c r="H16" s="22">
        <v>63</v>
      </c>
      <c r="I16" s="22">
        <v>27</v>
      </c>
    </row>
    <row r="17" spans="1:9" s="8" customFormat="1" ht="19.5" customHeight="1">
      <c r="A17" s="18" t="s">
        <v>18</v>
      </c>
      <c r="B17" s="19" t="s">
        <v>12</v>
      </c>
      <c r="C17" s="20">
        <v>12</v>
      </c>
      <c r="D17" s="22" t="s">
        <v>399</v>
      </c>
      <c r="E17" s="22">
        <v>138</v>
      </c>
      <c r="F17" s="22">
        <v>138</v>
      </c>
      <c r="G17" s="22">
        <v>1583</v>
      </c>
      <c r="H17" s="22">
        <v>685</v>
      </c>
      <c r="I17" s="22">
        <v>898</v>
      </c>
    </row>
    <row r="18" spans="1:9" s="8" customFormat="1" ht="19.5" customHeight="1" thickBot="1">
      <c r="A18" s="24" t="s">
        <v>19</v>
      </c>
      <c r="B18" s="25" t="s">
        <v>12</v>
      </c>
      <c r="C18" s="26">
        <v>12</v>
      </c>
      <c r="D18" s="27" t="s">
        <v>399</v>
      </c>
      <c r="E18" s="27">
        <v>50</v>
      </c>
      <c r="F18" s="27">
        <v>50</v>
      </c>
      <c r="G18" s="27">
        <v>699</v>
      </c>
      <c r="H18" s="27">
        <v>291</v>
      </c>
      <c r="I18" s="27">
        <v>408</v>
      </c>
    </row>
    <row r="19" spans="1:9" s="8" customFormat="1" ht="30" customHeight="1">
      <c r="A19" s="188" t="s">
        <v>401</v>
      </c>
      <c r="B19" s="188"/>
      <c r="C19" s="188"/>
      <c r="D19" s="188"/>
      <c r="E19" s="188"/>
      <c r="F19" s="188"/>
      <c r="G19" s="188"/>
      <c r="H19" s="188"/>
      <c r="I19" s="188"/>
    </row>
    <row r="20" s="8" customFormat="1" ht="19.5" customHeight="1"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9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4" customWidth="1"/>
    <col min="2" max="2" width="4.00390625" style="4" bestFit="1" customWidth="1"/>
    <col min="3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 t="s">
        <v>21</v>
      </c>
      <c r="B3" s="6"/>
      <c r="C3" s="6"/>
      <c r="D3" s="6"/>
      <c r="E3" s="6"/>
      <c r="F3" s="6"/>
      <c r="G3" s="6"/>
      <c r="H3" s="7" t="s">
        <v>402</v>
      </c>
    </row>
    <row r="4" spans="1:8" s="8" customFormat="1" ht="19.5" customHeight="1">
      <c r="A4" s="189" t="s">
        <v>1</v>
      </c>
      <c r="B4" s="190"/>
      <c r="C4" s="198" t="s">
        <v>23</v>
      </c>
      <c r="D4" s="198"/>
      <c r="E4" s="198" t="s">
        <v>24</v>
      </c>
      <c r="F4" s="198"/>
      <c r="G4" s="198" t="s">
        <v>25</v>
      </c>
      <c r="H4" s="195"/>
    </row>
    <row r="5" spans="1:8" s="8" customFormat="1" ht="19.5" customHeight="1">
      <c r="A5" s="191"/>
      <c r="B5" s="192"/>
      <c r="C5" s="29" t="s">
        <v>26</v>
      </c>
      <c r="D5" s="29" t="s">
        <v>27</v>
      </c>
      <c r="E5" s="29" t="s">
        <v>26</v>
      </c>
      <c r="F5" s="29" t="s">
        <v>27</v>
      </c>
      <c r="G5" s="29" t="s">
        <v>26</v>
      </c>
      <c r="H5" s="30" t="s">
        <v>27</v>
      </c>
    </row>
    <row r="6" spans="1:8" s="8" customFormat="1" ht="19.5" customHeight="1">
      <c r="A6" s="31" t="s">
        <v>10</v>
      </c>
      <c r="B6" s="29">
        <v>5</v>
      </c>
      <c r="C6" s="32">
        <v>110.5</v>
      </c>
      <c r="D6" s="33">
        <v>109.4</v>
      </c>
      <c r="E6" s="33">
        <v>18.9</v>
      </c>
      <c r="F6" s="33">
        <v>18.1</v>
      </c>
      <c r="G6" s="33">
        <v>62</v>
      </c>
      <c r="H6" s="33">
        <v>61.1</v>
      </c>
    </row>
    <row r="7" spans="1:8" s="8" customFormat="1" ht="19.5" customHeight="1">
      <c r="A7" s="18" t="s">
        <v>13</v>
      </c>
      <c r="B7" s="19">
        <v>6</v>
      </c>
      <c r="C7" s="32">
        <v>116.6</v>
      </c>
      <c r="D7" s="34">
        <v>116.4</v>
      </c>
      <c r="E7" s="34">
        <v>21.3</v>
      </c>
      <c r="F7" s="34">
        <v>21.2</v>
      </c>
      <c r="G7" s="34">
        <v>64.9</v>
      </c>
      <c r="H7" s="34">
        <v>64.9</v>
      </c>
    </row>
    <row r="8" spans="1:8" s="8" customFormat="1" ht="19.5" customHeight="1">
      <c r="A8" s="18"/>
      <c r="B8" s="19">
        <v>7</v>
      </c>
      <c r="C8" s="32">
        <v>122.6</v>
      </c>
      <c r="D8" s="34">
        <v>122.2</v>
      </c>
      <c r="E8" s="34">
        <v>24</v>
      </c>
      <c r="F8" s="34">
        <v>23.8</v>
      </c>
      <c r="G8" s="34">
        <v>67.7</v>
      </c>
      <c r="H8" s="34">
        <v>67.7</v>
      </c>
    </row>
    <row r="9" spans="1:8" s="8" customFormat="1" ht="19.5" customHeight="1">
      <c r="A9" s="18"/>
      <c r="B9" s="19">
        <v>8</v>
      </c>
      <c r="C9" s="32">
        <v>128.2</v>
      </c>
      <c r="D9" s="34">
        <v>128.1</v>
      </c>
      <c r="E9" s="34">
        <v>27</v>
      </c>
      <c r="F9" s="34">
        <v>27.1</v>
      </c>
      <c r="G9" s="34">
        <v>70.2</v>
      </c>
      <c r="H9" s="34">
        <v>70.4</v>
      </c>
    </row>
    <row r="10" spans="1:8" s="8" customFormat="1" ht="19.5" customHeight="1">
      <c r="A10" s="18"/>
      <c r="B10" s="19">
        <v>9</v>
      </c>
      <c r="C10" s="32">
        <v>133.5</v>
      </c>
      <c r="D10" s="34">
        <v>132.9</v>
      </c>
      <c r="E10" s="34">
        <v>30.3</v>
      </c>
      <c r="F10" s="34">
        <v>29.9</v>
      </c>
      <c r="G10" s="34">
        <v>72.6</v>
      </c>
      <c r="H10" s="34">
        <v>72.3</v>
      </c>
    </row>
    <row r="11" spans="1:8" s="8" customFormat="1" ht="19.5" customHeight="1">
      <c r="A11" s="18"/>
      <c r="B11" s="19">
        <v>10</v>
      </c>
      <c r="C11" s="32">
        <v>138.8</v>
      </c>
      <c r="D11" s="34">
        <v>138.2</v>
      </c>
      <c r="E11" s="34">
        <v>33.8</v>
      </c>
      <c r="F11" s="34">
        <v>33.2</v>
      </c>
      <c r="G11" s="34">
        <v>74.9</v>
      </c>
      <c r="H11" s="34">
        <v>74.7</v>
      </c>
    </row>
    <row r="12" spans="1:8" s="8" customFormat="1" ht="19.5" customHeight="1">
      <c r="A12" s="35"/>
      <c r="B12" s="36">
        <v>11</v>
      </c>
      <c r="C12" s="32">
        <v>145</v>
      </c>
      <c r="D12" s="34">
        <v>144.2</v>
      </c>
      <c r="E12" s="34">
        <v>38</v>
      </c>
      <c r="F12" s="34">
        <v>37.4</v>
      </c>
      <c r="G12" s="34">
        <v>77.6</v>
      </c>
      <c r="H12" s="34">
        <v>77.2</v>
      </c>
    </row>
    <row r="13" spans="1:8" s="8" customFormat="1" ht="19.5" customHeight="1">
      <c r="A13" s="18" t="s">
        <v>14</v>
      </c>
      <c r="B13" s="19">
        <v>12</v>
      </c>
      <c r="C13" s="32">
        <v>152.3</v>
      </c>
      <c r="D13" s="34">
        <v>151.9</v>
      </c>
      <c r="E13" s="34">
        <v>43.8</v>
      </c>
      <c r="F13" s="34">
        <v>43.1</v>
      </c>
      <c r="G13" s="34">
        <v>81.2</v>
      </c>
      <c r="H13" s="34">
        <v>81</v>
      </c>
    </row>
    <row r="14" spans="1:8" s="8" customFormat="1" ht="19.5" customHeight="1">
      <c r="A14" s="18"/>
      <c r="B14" s="19">
        <v>13</v>
      </c>
      <c r="C14" s="32">
        <v>159.6</v>
      </c>
      <c r="D14" s="34">
        <v>159</v>
      </c>
      <c r="E14" s="34">
        <v>49</v>
      </c>
      <c r="F14" s="34">
        <v>48</v>
      </c>
      <c r="G14" s="34">
        <v>84.9</v>
      </c>
      <c r="H14" s="34">
        <v>84.7</v>
      </c>
    </row>
    <row r="15" spans="1:8" s="8" customFormat="1" ht="19.5" customHeight="1" thickBot="1">
      <c r="A15" s="24"/>
      <c r="B15" s="25">
        <v>14</v>
      </c>
      <c r="C15" s="37">
        <v>165.1</v>
      </c>
      <c r="D15" s="38">
        <v>164.3</v>
      </c>
      <c r="E15" s="38">
        <v>54.2</v>
      </c>
      <c r="F15" s="38">
        <v>53.2</v>
      </c>
      <c r="G15" s="38">
        <v>88.1</v>
      </c>
      <c r="H15" s="38">
        <v>87.8</v>
      </c>
    </row>
    <row r="16" spans="1:8" s="8" customFormat="1" ht="19.5" customHeight="1">
      <c r="A16" s="39"/>
      <c r="B16" s="39"/>
      <c r="H16" s="7"/>
    </row>
    <row r="17" spans="1:8" s="8" customFormat="1" ht="19.5" customHeight="1" thickBot="1">
      <c r="A17" s="6" t="s">
        <v>28</v>
      </c>
      <c r="B17" s="6"/>
      <c r="C17" s="6"/>
      <c r="D17" s="6"/>
      <c r="E17" s="6"/>
      <c r="F17" s="6"/>
      <c r="G17" s="6"/>
      <c r="H17" s="7" t="s">
        <v>402</v>
      </c>
    </row>
    <row r="18" spans="1:8" s="8" customFormat="1" ht="19.5" customHeight="1">
      <c r="A18" s="189" t="s">
        <v>1</v>
      </c>
      <c r="B18" s="190"/>
      <c r="C18" s="198" t="s">
        <v>23</v>
      </c>
      <c r="D18" s="198"/>
      <c r="E18" s="198" t="s">
        <v>24</v>
      </c>
      <c r="F18" s="198"/>
      <c r="G18" s="198" t="s">
        <v>25</v>
      </c>
      <c r="H18" s="195"/>
    </row>
    <row r="19" spans="1:8" s="8" customFormat="1" ht="19.5" customHeight="1">
      <c r="A19" s="191"/>
      <c r="B19" s="192"/>
      <c r="C19" s="29" t="s">
        <v>26</v>
      </c>
      <c r="D19" s="29" t="s">
        <v>27</v>
      </c>
      <c r="E19" s="29" t="s">
        <v>26</v>
      </c>
      <c r="F19" s="29" t="s">
        <v>27</v>
      </c>
      <c r="G19" s="29" t="s">
        <v>26</v>
      </c>
      <c r="H19" s="30" t="s">
        <v>27</v>
      </c>
    </row>
    <row r="20" spans="1:8" s="8" customFormat="1" ht="19.5" customHeight="1">
      <c r="A20" s="31" t="s">
        <v>10</v>
      </c>
      <c r="B20" s="29">
        <v>5</v>
      </c>
      <c r="C20" s="32">
        <v>109.5</v>
      </c>
      <c r="D20" s="33">
        <v>109</v>
      </c>
      <c r="E20" s="33">
        <v>18.5</v>
      </c>
      <c r="F20" s="33">
        <v>18</v>
      </c>
      <c r="G20" s="33">
        <v>61.4</v>
      </c>
      <c r="H20" s="33">
        <v>61</v>
      </c>
    </row>
    <row r="21" spans="1:8" s="8" customFormat="1" ht="19.5" customHeight="1">
      <c r="A21" s="18" t="s">
        <v>13</v>
      </c>
      <c r="B21" s="19">
        <v>6</v>
      </c>
      <c r="C21" s="32">
        <v>115.6</v>
      </c>
      <c r="D21" s="34">
        <v>115.5</v>
      </c>
      <c r="E21" s="34">
        <v>20.8</v>
      </c>
      <c r="F21" s="34">
        <v>20.6</v>
      </c>
      <c r="G21" s="34">
        <v>64.4</v>
      </c>
      <c r="H21" s="34">
        <v>64.4</v>
      </c>
    </row>
    <row r="22" spans="1:8" s="8" customFormat="1" ht="19.5" customHeight="1">
      <c r="A22" s="18"/>
      <c r="B22" s="19">
        <v>7</v>
      </c>
      <c r="C22" s="32">
        <v>121.6</v>
      </c>
      <c r="D22" s="34">
        <v>121.5</v>
      </c>
      <c r="E22" s="34">
        <v>23.4</v>
      </c>
      <c r="F22" s="34">
        <v>23.1</v>
      </c>
      <c r="G22" s="34">
        <v>67.2</v>
      </c>
      <c r="H22" s="34">
        <v>67.4</v>
      </c>
    </row>
    <row r="23" spans="1:8" s="8" customFormat="1" ht="19.5" customHeight="1">
      <c r="A23" s="18"/>
      <c r="B23" s="19">
        <v>8</v>
      </c>
      <c r="C23" s="32">
        <v>127.4</v>
      </c>
      <c r="D23" s="34">
        <v>127.5</v>
      </c>
      <c r="E23" s="34">
        <v>26.4</v>
      </c>
      <c r="F23" s="34">
        <v>26.5</v>
      </c>
      <c r="G23" s="34">
        <v>69.9</v>
      </c>
      <c r="H23" s="34">
        <v>70</v>
      </c>
    </row>
    <row r="24" spans="1:8" s="8" customFormat="1" ht="19.5" customHeight="1">
      <c r="A24" s="18"/>
      <c r="B24" s="19">
        <v>9</v>
      </c>
      <c r="C24" s="32">
        <v>133.5</v>
      </c>
      <c r="D24" s="34">
        <v>133</v>
      </c>
      <c r="E24" s="34">
        <v>29.8</v>
      </c>
      <c r="F24" s="34">
        <v>29.4</v>
      </c>
      <c r="G24" s="34">
        <v>72.7</v>
      </c>
      <c r="H24" s="34">
        <v>72.6</v>
      </c>
    </row>
    <row r="25" spans="1:8" s="8" customFormat="1" ht="19.5" customHeight="1">
      <c r="A25" s="18"/>
      <c r="B25" s="19">
        <v>10</v>
      </c>
      <c r="C25" s="32">
        <v>140.2</v>
      </c>
      <c r="D25" s="34">
        <v>139.9</v>
      </c>
      <c r="E25" s="34">
        <v>34</v>
      </c>
      <c r="F25" s="34">
        <v>33.6</v>
      </c>
      <c r="G25" s="34">
        <v>75.9</v>
      </c>
      <c r="H25" s="34">
        <v>75.8</v>
      </c>
    </row>
    <row r="26" spans="1:8" s="8" customFormat="1" ht="19.5" customHeight="1">
      <c r="A26" s="35"/>
      <c r="B26" s="36">
        <v>11</v>
      </c>
      <c r="C26" s="32">
        <v>146.7</v>
      </c>
      <c r="D26" s="34">
        <v>145.8</v>
      </c>
      <c r="E26" s="34">
        <v>38.8</v>
      </c>
      <c r="F26" s="34">
        <v>37.9</v>
      </c>
      <c r="G26" s="34">
        <v>79.2</v>
      </c>
      <c r="H26" s="34">
        <v>78.9</v>
      </c>
    </row>
    <row r="27" spans="1:8" s="8" customFormat="1" ht="19.5" customHeight="1">
      <c r="A27" s="18" t="s">
        <v>14</v>
      </c>
      <c r="B27" s="19">
        <v>12</v>
      </c>
      <c r="C27" s="32">
        <v>151.9</v>
      </c>
      <c r="D27" s="34">
        <v>151.6</v>
      </c>
      <c r="E27" s="34">
        <v>43.6</v>
      </c>
      <c r="F27" s="34">
        <v>43.1</v>
      </c>
      <c r="G27" s="34">
        <v>82.1</v>
      </c>
      <c r="H27" s="34">
        <v>82.1</v>
      </c>
    </row>
    <row r="28" spans="1:8" s="8" customFormat="1" ht="19.5" customHeight="1">
      <c r="A28" s="18"/>
      <c r="B28" s="19">
        <v>13</v>
      </c>
      <c r="C28" s="32">
        <v>155</v>
      </c>
      <c r="D28" s="34">
        <v>154.5</v>
      </c>
      <c r="E28" s="34">
        <v>47.1</v>
      </c>
      <c r="F28" s="34">
        <v>46.3</v>
      </c>
      <c r="G28" s="34">
        <v>83.9</v>
      </c>
      <c r="H28" s="34">
        <v>83.9</v>
      </c>
    </row>
    <row r="29" spans="1:8" s="8" customFormat="1" ht="19.5" customHeight="1" thickBot="1">
      <c r="A29" s="24"/>
      <c r="B29" s="25">
        <v>14</v>
      </c>
      <c r="C29" s="37">
        <v>156.6</v>
      </c>
      <c r="D29" s="38">
        <v>155.9</v>
      </c>
      <c r="E29" s="38">
        <v>49.9</v>
      </c>
      <c r="F29" s="38">
        <v>49.3</v>
      </c>
      <c r="G29" s="38">
        <v>84.9</v>
      </c>
      <c r="H29" s="38">
        <v>85</v>
      </c>
    </row>
    <row r="30" spans="1:8" s="8" customFormat="1" ht="19.5" customHeight="1">
      <c r="A30" s="39"/>
      <c r="B30" s="39"/>
      <c r="H30" s="7" t="s">
        <v>352</v>
      </c>
    </row>
  </sheetData>
  <sheetProtection/>
  <mergeCells count="8">
    <mergeCell ref="A18:B19"/>
    <mergeCell ref="C18:D18"/>
    <mergeCell ref="E18:F18"/>
    <mergeCell ref="G18:H18"/>
    <mergeCell ref="A4:B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29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30</v>
      </c>
      <c r="B3" s="6"/>
      <c r="C3" s="6"/>
      <c r="D3" s="6"/>
      <c r="E3" s="6"/>
      <c r="F3" s="7" t="s">
        <v>31</v>
      </c>
    </row>
    <row r="4" spans="1:6" s="8" customFormat="1" ht="19.5" customHeight="1">
      <c r="A4" s="10" t="s">
        <v>434</v>
      </c>
      <c r="B4" s="28" t="s">
        <v>33</v>
      </c>
      <c r="C4" s="28" t="s">
        <v>22</v>
      </c>
      <c r="D4" s="28" t="s">
        <v>22</v>
      </c>
      <c r="E4" s="28" t="s">
        <v>353</v>
      </c>
      <c r="F4" s="11" t="s">
        <v>402</v>
      </c>
    </row>
    <row r="5" spans="1:6" s="8" customFormat="1" ht="19.5" customHeight="1">
      <c r="A5" s="40" t="s">
        <v>34</v>
      </c>
      <c r="B5" s="20">
        <v>8396049</v>
      </c>
      <c r="C5" s="21">
        <v>8657496</v>
      </c>
      <c r="D5" s="21">
        <v>8419444</v>
      </c>
      <c r="E5" s="21">
        <v>8665713</v>
      </c>
      <c r="F5" s="21">
        <v>8846326</v>
      </c>
    </row>
    <row r="6" spans="1:6" s="8" customFormat="1" ht="19.5" customHeight="1">
      <c r="A6" s="18" t="s">
        <v>35</v>
      </c>
      <c r="B6" s="20">
        <v>2577792</v>
      </c>
      <c r="C6" s="22">
        <v>2985541</v>
      </c>
      <c r="D6" s="22">
        <v>2644332</v>
      </c>
      <c r="E6" s="22">
        <v>2438380</v>
      </c>
      <c r="F6" s="22">
        <v>2539574</v>
      </c>
    </row>
    <row r="7" spans="1:6" s="8" customFormat="1" ht="19.5" customHeight="1">
      <c r="A7" s="18" t="s">
        <v>36</v>
      </c>
      <c r="B7" s="20">
        <v>2262729</v>
      </c>
      <c r="C7" s="22">
        <v>2215891</v>
      </c>
      <c r="D7" s="22">
        <v>2234979</v>
      </c>
      <c r="E7" s="22">
        <v>2608992</v>
      </c>
      <c r="F7" s="22">
        <v>2523008</v>
      </c>
    </row>
    <row r="8" spans="1:6" s="8" customFormat="1" ht="19.5" customHeight="1">
      <c r="A8" s="18" t="s">
        <v>37</v>
      </c>
      <c r="B8" s="20">
        <v>957883</v>
      </c>
      <c r="C8" s="22">
        <v>1048674</v>
      </c>
      <c r="D8" s="22">
        <v>967277</v>
      </c>
      <c r="E8" s="22">
        <v>1154309</v>
      </c>
      <c r="F8" s="22">
        <v>1253723</v>
      </c>
    </row>
    <row r="9" spans="1:6" s="8" customFormat="1" ht="19.5" customHeight="1">
      <c r="A9" s="18" t="s">
        <v>38</v>
      </c>
      <c r="B9" s="20">
        <v>872901</v>
      </c>
      <c r="C9" s="22">
        <v>844439</v>
      </c>
      <c r="D9" s="22">
        <v>836475</v>
      </c>
      <c r="E9" s="22">
        <v>827646</v>
      </c>
      <c r="F9" s="22">
        <v>809068</v>
      </c>
    </row>
    <row r="10" spans="1:6" s="8" customFormat="1" ht="19.5" customHeight="1">
      <c r="A10" s="18" t="s">
        <v>39</v>
      </c>
      <c r="B10" s="20">
        <v>1045913</v>
      </c>
      <c r="C10" s="22">
        <v>1029175</v>
      </c>
      <c r="D10" s="22">
        <v>1228442</v>
      </c>
      <c r="E10" s="22">
        <v>1044994</v>
      </c>
      <c r="F10" s="22">
        <v>1147239</v>
      </c>
    </row>
    <row r="11" spans="1:6" s="8" customFormat="1" ht="19.5" customHeight="1">
      <c r="A11" s="18" t="s">
        <v>40</v>
      </c>
      <c r="B11" s="20">
        <v>678831</v>
      </c>
      <c r="C11" s="22">
        <v>533776</v>
      </c>
      <c r="D11" s="22">
        <v>507939</v>
      </c>
      <c r="E11" s="22">
        <v>591392</v>
      </c>
      <c r="F11" s="22">
        <v>573714</v>
      </c>
    </row>
    <row r="12" spans="1:6" s="8" customFormat="1" ht="19.5" customHeight="1">
      <c r="A12" s="18" t="s">
        <v>41</v>
      </c>
      <c r="B12" s="20">
        <v>106639696</v>
      </c>
      <c r="C12" s="22">
        <v>107134534</v>
      </c>
      <c r="D12" s="22">
        <v>100696988</v>
      </c>
      <c r="E12" s="22">
        <v>103351966</v>
      </c>
      <c r="F12" s="22">
        <v>101317614</v>
      </c>
    </row>
    <row r="13" spans="1:6" s="8" customFormat="1" ht="30" customHeight="1" thickBot="1">
      <c r="A13" s="24" t="s">
        <v>42</v>
      </c>
      <c r="B13" s="41">
        <v>0.079</v>
      </c>
      <c r="C13" s="42">
        <v>0.081</v>
      </c>
      <c r="D13" s="42">
        <v>0.084</v>
      </c>
      <c r="E13" s="42">
        <v>0.084</v>
      </c>
      <c r="F13" s="42">
        <v>0.087</v>
      </c>
    </row>
    <row r="14" spans="1:6" s="8" customFormat="1" ht="19.5" customHeight="1">
      <c r="A14" s="43"/>
      <c r="B14" s="44"/>
      <c r="C14" s="44"/>
      <c r="D14" s="44"/>
      <c r="E14" s="44"/>
      <c r="F14" s="45" t="s">
        <v>403</v>
      </c>
    </row>
    <row r="15" spans="1:6" s="8" customFormat="1" ht="19.5" customHeight="1">
      <c r="A15" s="43" t="s">
        <v>348</v>
      </c>
      <c r="B15" s="44"/>
      <c r="C15" s="44"/>
      <c r="D15" s="44"/>
      <c r="E15" s="44"/>
      <c r="F15" s="45"/>
    </row>
    <row r="16" spans="1:6" ht="19.5" customHeight="1">
      <c r="A16" s="46"/>
      <c r="B16" s="46"/>
      <c r="C16" s="46"/>
      <c r="D16" s="46"/>
      <c r="E16" s="46"/>
      <c r="F16" s="47"/>
    </row>
    <row r="17" spans="1:6" s="8" customFormat="1" ht="19.5" customHeight="1" thickBot="1">
      <c r="A17" s="48" t="s">
        <v>43</v>
      </c>
      <c r="B17" s="48"/>
      <c r="C17" s="48"/>
      <c r="D17" s="48"/>
      <c r="E17" s="48"/>
      <c r="F17" s="45" t="s">
        <v>44</v>
      </c>
    </row>
    <row r="18" spans="1:6" s="8" customFormat="1" ht="19.5" customHeight="1">
      <c r="A18" s="10" t="s">
        <v>434</v>
      </c>
      <c r="B18" s="28" t="s">
        <v>32</v>
      </c>
      <c r="C18" s="28" t="s">
        <v>33</v>
      </c>
      <c r="D18" s="28" t="s">
        <v>22</v>
      </c>
      <c r="E18" s="28" t="s">
        <v>353</v>
      </c>
      <c r="F18" s="11" t="s">
        <v>402</v>
      </c>
    </row>
    <row r="19" spans="1:6" s="8" customFormat="1" ht="19.5" customHeight="1">
      <c r="A19" s="40" t="s">
        <v>36</v>
      </c>
      <c r="B19" s="20">
        <v>102451</v>
      </c>
      <c r="C19" s="21">
        <v>95024</v>
      </c>
      <c r="D19" s="21">
        <v>93715</v>
      </c>
      <c r="E19" s="21">
        <v>100053</v>
      </c>
      <c r="F19" s="21">
        <v>98728</v>
      </c>
    </row>
    <row r="20" spans="1:6" s="8" customFormat="1" ht="19.5" customHeight="1">
      <c r="A20" s="18" t="s">
        <v>37</v>
      </c>
      <c r="B20" s="20">
        <v>78275</v>
      </c>
      <c r="C20" s="22">
        <v>88600</v>
      </c>
      <c r="D20" s="22">
        <v>98734</v>
      </c>
      <c r="E20" s="22">
        <v>101565</v>
      </c>
      <c r="F20" s="22">
        <v>100294</v>
      </c>
    </row>
    <row r="21" spans="1:6" s="8" customFormat="1" ht="19.5" customHeight="1" thickBot="1">
      <c r="A21" s="24" t="s">
        <v>38</v>
      </c>
      <c r="B21" s="26">
        <v>76126</v>
      </c>
      <c r="C21" s="27">
        <v>83255</v>
      </c>
      <c r="D21" s="27">
        <v>99146</v>
      </c>
      <c r="E21" s="27">
        <v>93451</v>
      </c>
      <c r="F21" s="27">
        <v>96434</v>
      </c>
    </row>
    <row r="22" spans="1:6" ht="19.5" customHeight="1">
      <c r="A22" s="8"/>
      <c r="F22" s="7" t="s">
        <v>403</v>
      </c>
    </row>
    <row r="23" ht="19.5" customHeight="1">
      <c r="A23" s="8" t="s">
        <v>349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45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46</v>
      </c>
      <c r="B3" s="6"/>
      <c r="C3" s="7" t="s">
        <v>400</v>
      </c>
    </row>
    <row r="4" spans="1:3" s="8" customFormat="1" ht="19.5" customHeight="1">
      <c r="A4" s="12" t="s">
        <v>1</v>
      </c>
      <c r="B4" s="28" t="s">
        <v>13</v>
      </c>
      <c r="C4" s="12" t="s">
        <v>14</v>
      </c>
    </row>
    <row r="5" spans="1:3" s="8" customFormat="1" ht="19.5" customHeight="1">
      <c r="A5" s="49" t="s">
        <v>47</v>
      </c>
      <c r="B5" s="165" t="s">
        <v>48</v>
      </c>
      <c r="C5" s="45" t="s">
        <v>422</v>
      </c>
    </row>
    <row r="6" spans="1:3" s="8" customFormat="1" ht="19.5" customHeight="1">
      <c r="A6" s="49" t="s">
        <v>49</v>
      </c>
      <c r="B6" s="165" t="s">
        <v>423</v>
      </c>
      <c r="C6" s="45" t="s">
        <v>424</v>
      </c>
    </row>
    <row r="7" spans="1:3" s="8" customFormat="1" ht="19.5" customHeight="1">
      <c r="A7" s="49" t="s">
        <v>50</v>
      </c>
      <c r="B7" s="165" t="s">
        <v>356</v>
      </c>
      <c r="C7" s="45" t="s">
        <v>51</v>
      </c>
    </row>
    <row r="8" spans="1:3" s="8" customFormat="1" ht="19.5" customHeight="1">
      <c r="A8" s="18" t="s">
        <v>52</v>
      </c>
      <c r="B8" s="165" t="s">
        <v>53</v>
      </c>
      <c r="C8" s="199" t="s">
        <v>54</v>
      </c>
    </row>
    <row r="9" spans="1:3" s="8" customFormat="1" ht="19.5" customHeight="1" thickBot="1">
      <c r="A9" s="24" t="s">
        <v>55</v>
      </c>
      <c r="B9" s="166" t="s">
        <v>56</v>
      </c>
      <c r="C9" s="200"/>
    </row>
    <row r="10" spans="1:3" s="8" customFormat="1" ht="19.5" customHeight="1">
      <c r="A10" s="43"/>
      <c r="B10" s="44"/>
      <c r="C10" s="45" t="s">
        <v>352</v>
      </c>
    </row>
    <row r="11" spans="1:2" s="8" customFormat="1" ht="19.5" customHeight="1" thickBot="1">
      <c r="A11" s="48" t="s">
        <v>57</v>
      </c>
      <c r="B11" s="7" t="s">
        <v>400</v>
      </c>
    </row>
    <row r="12" spans="1:2" s="8" customFormat="1" ht="19.5" customHeight="1">
      <c r="A12" s="10" t="s">
        <v>1</v>
      </c>
      <c r="B12" s="11" t="s">
        <v>58</v>
      </c>
    </row>
    <row r="13" spans="1:2" s="8" customFormat="1" ht="19.5" customHeight="1">
      <c r="A13" s="40" t="s">
        <v>59</v>
      </c>
      <c r="B13" s="165" t="s">
        <v>425</v>
      </c>
    </row>
    <row r="14" spans="1:2" s="8" customFormat="1" ht="19.5" customHeight="1">
      <c r="A14" s="18" t="s">
        <v>60</v>
      </c>
      <c r="B14" s="165" t="s">
        <v>426</v>
      </c>
    </row>
    <row r="15" spans="1:2" s="8" customFormat="1" ht="19.5" customHeight="1">
      <c r="A15" s="18" t="s">
        <v>61</v>
      </c>
      <c r="B15" s="165" t="s">
        <v>427</v>
      </c>
    </row>
    <row r="16" spans="1:2" s="8" customFormat="1" ht="19.5" customHeight="1" thickBot="1">
      <c r="A16" s="24" t="s">
        <v>62</v>
      </c>
      <c r="B16" s="166" t="s">
        <v>427</v>
      </c>
    </row>
    <row r="17" spans="1:3" ht="19.5" customHeight="1">
      <c r="A17" s="8"/>
      <c r="B17" s="45" t="s">
        <v>352</v>
      </c>
      <c r="C17" s="4"/>
    </row>
    <row r="18" ht="19.5" customHeight="1">
      <c r="A18" s="8"/>
    </row>
    <row r="19" ht="19.5" customHeight="1">
      <c r="A19" s="8"/>
    </row>
    <row r="20" ht="19.5" customHeight="1"/>
    <row r="21" ht="19.5" customHeight="1"/>
    <row r="22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63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51" t="s">
        <v>400</v>
      </c>
      <c r="B3" s="6"/>
      <c r="C3" s="6"/>
      <c r="D3" s="6"/>
      <c r="E3" s="7"/>
    </row>
    <row r="4" spans="1:5" s="8" customFormat="1" ht="19.5" customHeight="1">
      <c r="A4" s="196" t="s">
        <v>1</v>
      </c>
      <c r="B4" s="196"/>
      <c r="C4" s="197"/>
      <c r="D4" s="28" t="s">
        <v>11</v>
      </c>
      <c r="E4" s="12" t="s">
        <v>12</v>
      </c>
    </row>
    <row r="5" spans="1:5" s="8" customFormat="1" ht="18" customHeight="1">
      <c r="A5" s="203" t="s">
        <v>437</v>
      </c>
      <c r="B5" s="203"/>
      <c r="C5" s="204"/>
      <c r="D5" s="146">
        <v>1411</v>
      </c>
      <c r="E5" s="147">
        <v>146</v>
      </c>
    </row>
    <row r="6" spans="1:5" s="8" customFormat="1" ht="18" customHeight="1">
      <c r="A6" s="49"/>
      <c r="B6" s="201" t="s">
        <v>64</v>
      </c>
      <c r="C6" s="202"/>
      <c r="D6" s="148">
        <v>1373</v>
      </c>
      <c r="E6" s="149">
        <v>144</v>
      </c>
    </row>
    <row r="7" spans="1:5" s="8" customFormat="1" ht="18" customHeight="1">
      <c r="A7" s="49"/>
      <c r="B7" s="48"/>
      <c r="C7" s="18" t="s">
        <v>65</v>
      </c>
      <c r="D7" s="148">
        <v>1300</v>
      </c>
      <c r="E7" s="149">
        <v>144</v>
      </c>
    </row>
    <row r="8" spans="1:5" s="8" customFormat="1" ht="18" customHeight="1">
      <c r="A8" s="49"/>
      <c r="B8" s="48"/>
      <c r="C8" s="18" t="s">
        <v>66</v>
      </c>
      <c r="D8" s="148" t="s">
        <v>399</v>
      </c>
      <c r="E8" s="149" t="s">
        <v>399</v>
      </c>
    </row>
    <row r="9" spans="1:5" s="8" customFormat="1" ht="18" customHeight="1">
      <c r="A9" s="49"/>
      <c r="B9" s="48"/>
      <c r="C9" s="18" t="s">
        <v>67</v>
      </c>
      <c r="D9" s="148">
        <v>57</v>
      </c>
      <c r="E9" s="149" t="s">
        <v>399</v>
      </c>
    </row>
    <row r="10" spans="1:5" s="8" customFormat="1" ht="18" customHeight="1">
      <c r="A10" s="49"/>
      <c r="B10" s="48"/>
      <c r="C10" s="18" t="s">
        <v>68</v>
      </c>
      <c r="D10" s="148">
        <v>16</v>
      </c>
      <c r="E10" s="149" t="s">
        <v>399</v>
      </c>
    </row>
    <row r="11" spans="1:5" s="8" customFormat="1" ht="18" customHeight="1">
      <c r="A11" s="49"/>
      <c r="B11" s="201" t="s">
        <v>69</v>
      </c>
      <c r="C11" s="202"/>
      <c r="D11" s="148">
        <v>2</v>
      </c>
      <c r="E11" s="149" t="s">
        <v>399</v>
      </c>
    </row>
    <row r="12" spans="1:5" s="8" customFormat="1" ht="18" customHeight="1">
      <c r="A12" s="49"/>
      <c r="B12" s="201" t="s">
        <v>70</v>
      </c>
      <c r="C12" s="202"/>
      <c r="D12" s="148">
        <v>1</v>
      </c>
      <c r="E12" s="149" t="s">
        <v>399</v>
      </c>
    </row>
    <row r="13" spans="1:5" s="8" customFormat="1" ht="18" customHeight="1">
      <c r="A13" s="49"/>
      <c r="B13" s="201" t="s">
        <v>71</v>
      </c>
      <c r="C13" s="202"/>
      <c r="D13" s="148">
        <v>10</v>
      </c>
      <c r="E13" s="149" t="s">
        <v>399</v>
      </c>
    </row>
    <row r="14" spans="1:5" s="8" customFormat="1" ht="18" customHeight="1">
      <c r="A14" s="49"/>
      <c r="B14" s="201" t="s">
        <v>72</v>
      </c>
      <c r="C14" s="202"/>
      <c r="D14" s="148">
        <v>25</v>
      </c>
      <c r="E14" s="149">
        <v>2</v>
      </c>
    </row>
    <row r="15" spans="1:5" s="8" customFormat="1" ht="18" customHeight="1">
      <c r="A15" s="49"/>
      <c r="B15" s="201" t="s">
        <v>73</v>
      </c>
      <c r="C15" s="202"/>
      <c r="D15" s="148"/>
      <c r="E15" s="149"/>
    </row>
    <row r="16" spans="1:5" s="8" customFormat="1" ht="18" customHeight="1">
      <c r="A16" s="49"/>
      <c r="B16" s="48"/>
      <c r="C16" s="18" t="s">
        <v>74</v>
      </c>
      <c r="D16" s="148">
        <v>49</v>
      </c>
      <c r="E16" s="149">
        <v>2</v>
      </c>
    </row>
    <row r="17" spans="1:5" s="8" customFormat="1" ht="18" customHeight="1">
      <c r="A17" s="49"/>
      <c r="B17" s="48"/>
      <c r="C17" s="18" t="s">
        <v>75</v>
      </c>
      <c r="D17" s="148">
        <v>1</v>
      </c>
      <c r="E17" s="149" t="s">
        <v>399</v>
      </c>
    </row>
    <row r="18" spans="1:5" s="8" customFormat="1" ht="18" customHeight="1">
      <c r="A18" s="49"/>
      <c r="B18" s="48"/>
      <c r="C18" s="18" t="s">
        <v>76</v>
      </c>
      <c r="D18" s="148" t="s">
        <v>399</v>
      </c>
      <c r="E18" s="149" t="s">
        <v>399</v>
      </c>
    </row>
    <row r="19" spans="1:5" s="8" customFormat="1" ht="18" customHeight="1">
      <c r="A19" s="49"/>
      <c r="B19" s="48"/>
      <c r="C19" s="18" t="s">
        <v>77</v>
      </c>
      <c r="D19" s="148" t="s">
        <v>399</v>
      </c>
      <c r="E19" s="149" t="s">
        <v>399</v>
      </c>
    </row>
    <row r="20" spans="1:5" s="8" customFormat="1" ht="18" customHeight="1">
      <c r="A20" s="49"/>
      <c r="B20" s="201" t="s">
        <v>78</v>
      </c>
      <c r="C20" s="202"/>
      <c r="D20" s="150">
        <v>0.973</v>
      </c>
      <c r="E20" s="151">
        <v>0.986</v>
      </c>
    </row>
    <row r="21" spans="1:5" s="8" customFormat="1" ht="18" customHeight="1">
      <c r="A21" s="49"/>
      <c r="B21" s="201" t="s">
        <v>79</v>
      </c>
      <c r="C21" s="202"/>
      <c r="D21" s="150">
        <v>0.931</v>
      </c>
      <c r="E21" s="151">
        <v>0.986</v>
      </c>
    </row>
    <row r="22" spans="1:5" s="8" customFormat="1" ht="18" customHeight="1">
      <c r="A22" s="170"/>
      <c r="B22" s="181" t="s">
        <v>80</v>
      </c>
      <c r="C22" s="182"/>
      <c r="D22" s="152">
        <v>0.008</v>
      </c>
      <c r="E22" s="153">
        <v>0</v>
      </c>
    </row>
    <row r="23" spans="1:5" s="8" customFormat="1" ht="18" customHeight="1">
      <c r="A23" s="203" t="s">
        <v>438</v>
      </c>
      <c r="B23" s="203"/>
      <c r="C23" s="204"/>
      <c r="D23" s="146">
        <v>1391</v>
      </c>
      <c r="E23" s="147">
        <v>136</v>
      </c>
    </row>
    <row r="24" spans="1:5" s="8" customFormat="1" ht="18" customHeight="1">
      <c r="A24" s="49"/>
      <c r="B24" s="201" t="s">
        <v>64</v>
      </c>
      <c r="C24" s="202"/>
      <c r="D24" s="148">
        <v>1370</v>
      </c>
      <c r="E24" s="149">
        <v>135</v>
      </c>
    </row>
    <row r="25" spans="1:5" s="8" customFormat="1" ht="18" customHeight="1">
      <c r="A25" s="49"/>
      <c r="B25" s="48"/>
      <c r="C25" s="18" t="s">
        <v>65</v>
      </c>
      <c r="D25" s="148">
        <v>1346</v>
      </c>
      <c r="E25" s="149">
        <v>135</v>
      </c>
    </row>
    <row r="26" spans="1:5" s="8" customFormat="1" ht="18" customHeight="1">
      <c r="A26" s="49"/>
      <c r="B26" s="48"/>
      <c r="C26" s="18" t="s">
        <v>66</v>
      </c>
      <c r="D26" s="148" t="s">
        <v>399</v>
      </c>
      <c r="E26" s="149" t="s">
        <v>399</v>
      </c>
    </row>
    <row r="27" spans="1:5" s="8" customFormat="1" ht="18" customHeight="1">
      <c r="A27" s="49"/>
      <c r="B27" s="48"/>
      <c r="C27" s="18" t="s">
        <v>67</v>
      </c>
      <c r="D27" s="148">
        <v>14</v>
      </c>
      <c r="E27" s="149" t="s">
        <v>399</v>
      </c>
    </row>
    <row r="28" spans="1:5" s="8" customFormat="1" ht="18" customHeight="1">
      <c r="A28" s="49"/>
      <c r="B28" s="48"/>
      <c r="C28" s="18" t="s">
        <v>68</v>
      </c>
      <c r="D28" s="148">
        <v>10</v>
      </c>
      <c r="E28" s="149" t="s">
        <v>399</v>
      </c>
    </row>
    <row r="29" spans="1:5" s="8" customFormat="1" ht="18" customHeight="1">
      <c r="A29" s="49"/>
      <c r="B29" s="201" t="s">
        <v>69</v>
      </c>
      <c r="C29" s="202"/>
      <c r="D29" s="148">
        <v>1</v>
      </c>
      <c r="E29" s="149" t="s">
        <v>399</v>
      </c>
    </row>
    <row r="30" spans="1:5" s="8" customFormat="1" ht="18" customHeight="1">
      <c r="A30" s="49"/>
      <c r="B30" s="201" t="s">
        <v>70</v>
      </c>
      <c r="C30" s="202"/>
      <c r="D30" s="148">
        <v>1</v>
      </c>
      <c r="E30" s="149" t="s">
        <v>399</v>
      </c>
    </row>
    <row r="31" spans="1:5" s="8" customFormat="1" ht="18" customHeight="1">
      <c r="A31" s="49"/>
      <c r="B31" s="201" t="s">
        <v>71</v>
      </c>
      <c r="C31" s="202"/>
      <c r="D31" s="148">
        <v>3</v>
      </c>
      <c r="E31" s="149" t="s">
        <v>399</v>
      </c>
    </row>
    <row r="32" spans="1:5" s="8" customFormat="1" ht="18" customHeight="1">
      <c r="A32" s="49"/>
      <c r="B32" s="201" t="s">
        <v>72</v>
      </c>
      <c r="C32" s="202"/>
      <c r="D32" s="148">
        <v>16</v>
      </c>
      <c r="E32" s="149">
        <v>1</v>
      </c>
    </row>
    <row r="33" spans="1:5" s="8" customFormat="1" ht="18" customHeight="1">
      <c r="A33" s="49"/>
      <c r="B33" s="201" t="s">
        <v>73</v>
      </c>
      <c r="C33" s="202"/>
      <c r="D33" s="148"/>
      <c r="E33" s="149"/>
    </row>
    <row r="34" spans="1:5" s="8" customFormat="1" ht="18" customHeight="1">
      <c r="A34" s="49"/>
      <c r="B34" s="48"/>
      <c r="C34" s="18" t="s">
        <v>74</v>
      </c>
      <c r="D34" s="148">
        <v>33</v>
      </c>
      <c r="E34" s="149" t="s">
        <v>399</v>
      </c>
    </row>
    <row r="35" spans="1:5" s="8" customFormat="1" ht="18" customHeight="1">
      <c r="A35" s="49"/>
      <c r="B35" s="48"/>
      <c r="C35" s="18" t="s">
        <v>75</v>
      </c>
      <c r="D35" s="148" t="s">
        <v>399</v>
      </c>
      <c r="E35" s="149" t="s">
        <v>399</v>
      </c>
    </row>
    <row r="36" spans="1:5" s="8" customFormat="1" ht="18" customHeight="1">
      <c r="A36" s="49"/>
      <c r="B36" s="48"/>
      <c r="C36" s="18" t="s">
        <v>76</v>
      </c>
      <c r="D36" s="148" t="s">
        <v>399</v>
      </c>
      <c r="E36" s="149" t="s">
        <v>399</v>
      </c>
    </row>
    <row r="37" spans="1:5" s="8" customFormat="1" ht="18" customHeight="1">
      <c r="A37" s="49"/>
      <c r="B37" s="48"/>
      <c r="C37" s="18" t="s">
        <v>77</v>
      </c>
      <c r="D37" s="148" t="s">
        <v>399</v>
      </c>
      <c r="E37" s="149" t="s">
        <v>399</v>
      </c>
    </row>
    <row r="38" spans="1:5" s="8" customFormat="1" ht="18" customHeight="1">
      <c r="A38" s="49"/>
      <c r="B38" s="201" t="s">
        <v>78</v>
      </c>
      <c r="C38" s="202"/>
      <c r="D38" s="150">
        <v>0.985</v>
      </c>
      <c r="E38" s="151">
        <v>0.993</v>
      </c>
    </row>
    <row r="39" spans="1:5" s="8" customFormat="1" ht="18" customHeight="1">
      <c r="A39" s="49"/>
      <c r="B39" s="201" t="s">
        <v>79</v>
      </c>
      <c r="C39" s="202"/>
      <c r="D39" s="150">
        <v>0.947</v>
      </c>
      <c r="E39" s="151">
        <v>0.993</v>
      </c>
    </row>
    <row r="40" spans="1:5" s="8" customFormat="1" ht="18" customHeight="1" thickBot="1">
      <c r="A40" s="53"/>
      <c r="B40" s="183" t="s">
        <v>80</v>
      </c>
      <c r="C40" s="184"/>
      <c r="D40" s="41">
        <v>0.002</v>
      </c>
      <c r="E40" s="42">
        <v>0</v>
      </c>
    </row>
    <row r="41" spans="1:5" s="8" customFormat="1" ht="19.5" customHeight="1">
      <c r="A41" s="43"/>
      <c r="B41" s="43"/>
      <c r="C41" s="43"/>
      <c r="D41" s="44"/>
      <c r="E41" s="45" t="s">
        <v>404</v>
      </c>
    </row>
    <row r="42" ht="19.5" customHeight="1"/>
    <row r="43" ht="19.5" customHeight="1"/>
    <row r="44" ht="19.5" customHeight="1"/>
  </sheetData>
  <sheetProtection/>
  <mergeCells count="21">
    <mergeCell ref="B33:C33"/>
    <mergeCell ref="B38:C38"/>
    <mergeCell ref="B39:C39"/>
    <mergeCell ref="B40:C40"/>
    <mergeCell ref="B29:C29"/>
    <mergeCell ref="B30:C30"/>
    <mergeCell ref="B31:C31"/>
    <mergeCell ref="B32:C32"/>
    <mergeCell ref="B21:C21"/>
    <mergeCell ref="B22:C22"/>
    <mergeCell ref="B24:C24"/>
    <mergeCell ref="A23:C23"/>
    <mergeCell ref="B13:C13"/>
    <mergeCell ref="B14:C14"/>
    <mergeCell ref="B15:C15"/>
    <mergeCell ref="B20:C20"/>
    <mergeCell ref="A4:C4"/>
    <mergeCell ref="B6:C6"/>
    <mergeCell ref="B11:C11"/>
    <mergeCell ref="B12:C12"/>
    <mergeCell ref="A5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81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51" t="s">
        <v>400</v>
      </c>
      <c r="B3" s="6"/>
      <c r="C3" s="6"/>
      <c r="D3" s="6"/>
      <c r="E3" s="7"/>
    </row>
    <row r="4" spans="1:5" s="8" customFormat="1" ht="16.5" customHeight="1">
      <c r="A4" s="196" t="s">
        <v>1</v>
      </c>
      <c r="B4" s="196"/>
      <c r="C4" s="197"/>
      <c r="D4" s="28" t="s">
        <v>11</v>
      </c>
      <c r="E4" s="12" t="s">
        <v>12</v>
      </c>
    </row>
    <row r="5" spans="1:5" s="8" customFormat="1" ht="16.5" customHeight="1">
      <c r="A5" s="203" t="s">
        <v>437</v>
      </c>
      <c r="B5" s="203"/>
      <c r="C5" s="204"/>
      <c r="D5" s="84">
        <v>1354</v>
      </c>
      <c r="E5" s="154">
        <v>418</v>
      </c>
    </row>
    <row r="6" spans="1:5" s="8" customFormat="1" ht="16.5" customHeight="1">
      <c r="A6" s="49"/>
      <c r="B6" s="201" t="s">
        <v>82</v>
      </c>
      <c r="C6" s="202"/>
      <c r="D6" s="74">
        <v>494</v>
      </c>
      <c r="E6" s="75">
        <v>316</v>
      </c>
    </row>
    <row r="7" spans="1:5" s="8" customFormat="1" ht="16.5" customHeight="1">
      <c r="A7" s="49"/>
      <c r="B7" s="48"/>
      <c r="C7" s="18" t="s">
        <v>83</v>
      </c>
      <c r="D7" s="74">
        <v>486</v>
      </c>
      <c r="E7" s="75">
        <v>315</v>
      </c>
    </row>
    <row r="8" spans="1:5" s="8" customFormat="1" ht="16.5" customHeight="1">
      <c r="A8" s="49"/>
      <c r="B8" s="48"/>
      <c r="C8" s="18" t="s">
        <v>84</v>
      </c>
      <c r="D8" s="74">
        <v>8</v>
      </c>
      <c r="E8" s="75">
        <v>1</v>
      </c>
    </row>
    <row r="9" spans="1:5" s="8" customFormat="1" ht="16.5" customHeight="1">
      <c r="A9" s="49"/>
      <c r="B9" s="48"/>
      <c r="C9" s="18" t="s">
        <v>85</v>
      </c>
      <c r="D9" s="74" t="s">
        <v>399</v>
      </c>
      <c r="E9" s="75" t="s">
        <v>399</v>
      </c>
    </row>
    <row r="10" spans="1:5" s="8" customFormat="1" ht="16.5" customHeight="1">
      <c r="A10" s="49"/>
      <c r="B10" s="48"/>
      <c r="C10" s="18" t="s">
        <v>86</v>
      </c>
      <c r="D10" s="74" t="s">
        <v>399</v>
      </c>
      <c r="E10" s="75" t="s">
        <v>399</v>
      </c>
    </row>
    <row r="11" spans="1:5" s="8" customFormat="1" ht="16.5" customHeight="1">
      <c r="A11" s="49"/>
      <c r="B11" s="48"/>
      <c r="C11" s="18" t="s">
        <v>87</v>
      </c>
      <c r="D11" s="74" t="s">
        <v>399</v>
      </c>
      <c r="E11" s="75" t="s">
        <v>399</v>
      </c>
    </row>
    <row r="12" spans="1:5" s="8" customFormat="1" ht="16.5" customHeight="1">
      <c r="A12" s="49"/>
      <c r="B12" s="48"/>
      <c r="C12" s="18" t="s">
        <v>88</v>
      </c>
      <c r="D12" s="74" t="s">
        <v>399</v>
      </c>
      <c r="E12" s="75" t="s">
        <v>399</v>
      </c>
    </row>
    <row r="13" spans="1:5" s="8" customFormat="1" ht="16.5" customHeight="1">
      <c r="A13" s="49"/>
      <c r="B13" s="201" t="s">
        <v>89</v>
      </c>
      <c r="C13" s="202"/>
      <c r="D13" s="74">
        <v>115</v>
      </c>
      <c r="E13" s="75">
        <v>26</v>
      </c>
    </row>
    <row r="14" spans="1:5" s="8" customFormat="1" ht="16.5" customHeight="1">
      <c r="A14" s="49"/>
      <c r="B14" s="201" t="s">
        <v>70</v>
      </c>
      <c r="C14" s="202"/>
      <c r="D14" s="74">
        <v>106</v>
      </c>
      <c r="E14" s="75">
        <v>30</v>
      </c>
    </row>
    <row r="15" spans="1:5" s="8" customFormat="1" ht="16.5" customHeight="1">
      <c r="A15" s="49"/>
      <c r="B15" s="201" t="s">
        <v>71</v>
      </c>
      <c r="C15" s="202"/>
      <c r="D15" s="74">
        <v>596</v>
      </c>
      <c r="E15" s="75">
        <v>9</v>
      </c>
    </row>
    <row r="16" spans="1:5" s="8" customFormat="1" ht="16.5" customHeight="1">
      <c r="A16" s="49"/>
      <c r="B16" s="201" t="s">
        <v>90</v>
      </c>
      <c r="C16" s="202"/>
      <c r="D16" s="74">
        <v>17</v>
      </c>
      <c r="E16" s="75" t="s">
        <v>399</v>
      </c>
    </row>
    <row r="17" spans="1:5" s="8" customFormat="1" ht="16.5" customHeight="1">
      <c r="A17" s="49"/>
      <c r="B17" s="201" t="s">
        <v>72</v>
      </c>
      <c r="C17" s="202"/>
      <c r="D17" s="74">
        <v>15</v>
      </c>
      <c r="E17" s="75">
        <v>37</v>
      </c>
    </row>
    <row r="18" spans="1:5" s="8" customFormat="1" ht="16.5" customHeight="1">
      <c r="A18" s="49"/>
      <c r="B18" s="201" t="s">
        <v>73</v>
      </c>
      <c r="C18" s="202"/>
      <c r="D18" s="74"/>
      <c r="E18" s="75"/>
    </row>
    <row r="19" spans="1:5" s="8" customFormat="1" ht="16.5" customHeight="1">
      <c r="A19" s="49"/>
      <c r="B19" s="48"/>
      <c r="C19" s="18" t="s">
        <v>75</v>
      </c>
      <c r="D19" s="74" t="s">
        <v>399</v>
      </c>
      <c r="E19" s="75" t="s">
        <v>399</v>
      </c>
    </row>
    <row r="20" spans="1:5" s="8" customFormat="1" ht="16.5" customHeight="1">
      <c r="A20" s="49"/>
      <c r="B20" s="48"/>
      <c r="C20" s="18" t="s">
        <v>76</v>
      </c>
      <c r="D20" s="74" t="s">
        <v>399</v>
      </c>
      <c r="E20" s="75" t="s">
        <v>399</v>
      </c>
    </row>
    <row r="21" spans="1:5" s="8" customFormat="1" ht="16.5" customHeight="1">
      <c r="A21" s="49"/>
      <c r="B21" s="48"/>
      <c r="C21" s="18" t="s">
        <v>77</v>
      </c>
      <c r="D21" s="74" t="s">
        <v>399</v>
      </c>
      <c r="E21" s="75" t="s">
        <v>399</v>
      </c>
    </row>
    <row r="22" spans="1:5" s="8" customFormat="1" ht="16.5" customHeight="1">
      <c r="A22" s="49"/>
      <c r="B22" s="201" t="s">
        <v>91</v>
      </c>
      <c r="C22" s="202"/>
      <c r="D22" s="150">
        <v>0.365</v>
      </c>
      <c r="E22" s="151">
        <v>0.756</v>
      </c>
    </row>
    <row r="23" spans="1:5" s="8" customFormat="1" ht="16.5" customHeight="1">
      <c r="A23" s="49"/>
      <c r="B23" s="201" t="s">
        <v>92</v>
      </c>
      <c r="C23" s="202"/>
      <c r="D23" s="150">
        <v>0</v>
      </c>
      <c r="E23" s="151">
        <v>0</v>
      </c>
    </row>
    <row r="24" spans="1:5" s="8" customFormat="1" ht="16.5" customHeight="1">
      <c r="A24" s="170"/>
      <c r="B24" s="181" t="s">
        <v>80</v>
      </c>
      <c r="C24" s="182"/>
      <c r="D24" s="152">
        <v>0.44</v>
      </c>
      <c r="E24" s="153">
        <v>0.022</v>
      </c>
    </row>
    <row r="25" spans="1:5" s="8" customFormat="1" ht="16.5" customHeight="1">
      <c r="A25" s="203" t="s">
        <v>438</v>
      </c>
      <c r="B25" s="203"/>
      <c r="C25" s="204"/>
      <c r="D25" s="84">
        <v>1220</v>
      </c>
      <c r="E25" s="154">
        <v>313</v>
      </c>
    </row>
    <row r="26" spans="1:5" s="8" customFormat="1" ht="16.5" customHeight="1">
      <c r="A26" s="49"/>
      <c r="B26" s="201" t="s">
        <v>82</v>
      </c>
      <c r="C26" s="202"/>
      <c r="D26" s="74">
        <v>557</v>
      </c>
      <c r="E26" s="75">
        <v>261</v>
      </c>
    </row>
    <row r="27" spans="1:5" s="8" customFormat="1" ht="16.5" customHeight="1">
      <c r="A27" s="49"/>
      <c r="B27" s="48"/>
      <c r="C27" s="18" t="s">
        <v>83</v>
      </c>
      <c r="D27" s="74">
        <v>447</v>
      </c>
      <c r="E27" s="75">
        <v>231</v>
      </c>
    </row>
    <row r="28" spans="1:5" s="8" customFormat="1" ht="16.5" customHeight="1">
      <c r="A28" s="49"/>
      <c r="B28" s="48"/>
      <c r="C28" s="18" t="s">
        <v>84</v>
      </c>
      <c r="D28" s="74">
        <v>109</v>
      </c>
      <c r="E28" s="75">
        <v>30</v>
      </c>
    </row>
    <row r="29" spans="1:5" s="8" customFormat="1" ht="16.5" customHeight="1">
      <c r="A29" s="49"/>
      <c r="B29" s="48"/>
      <c r="C29" s="18" t="s">
        <v>85</v>
      </c>
      <c r="D29" s="74" t="s">
        <v>399</v>
      </c>
      <c r="E29" s="75" t="s">
        <v>399</v>
      </c>
    </row>
    <row r="30" spans="1:5" s="8" customFormat="1" ht="16.5" customHeight="1">
      <c r="A30" s="49"/>
      <c r="B30" s="48"/>
      <c r="C30" s="18" t="s">
        <v>86</v>
      </c>
      <c r="D30" s="74" t="s">
        <v>399</v>
      </c>
      <c r="E30" s="75" t="s">
        <v>399</v>
      </c>
    </row>
    <row r="31" spans="1:5" s="8" customFormat="1" ht="16.5" customHeight="1">
      <c r="A31" s="49"/>
      <c r="B31" s="48"/>
      <c r="C31" s="18" t="s">
        <v>87</v>
      </c>
      <c r="D31" s="74">
        <v>1</v>
      </c>
      <c r="E31" s="75" t="s">
        <v>399</v>
      </c>
    </row>
    <row r="32" spans="1:5" s="8" customFormat="1" ht="16.5" customHeight="1">
      <c r="A32" s="49"/>
      <c r="B32" s="48"/>
      <c r="C32" s="18" t="s">
        <v>88</v>
      </c>
      <c r="D32" s="74" t="s">
        <v>399</v>
      </c>
      <c r="E32" s="75" t="s">
        <v>399</v>
      </c>
    </row>
    <row r="33" spans="1:5" s="8" customFormat="1" ht="16.5" customHeight="1">
      <c r="A33" s="49"/>
      <c r="B33" s="201" t="s">
        <v>89</v>
      </c>
      <c r="C33" s="202"/>
      <c r="D33" s="74">
        <v>209</v>
      </c>
      <c r="E33" s="75">
        <v>34</v>
      </c>
    </row>
    <row r="34" spans="1:5" s="8" customFormat="1" ht="16.5" customHeight="1">
      <c r="A34" s="49"/>
      <c r="B34" s="201" t="s">
        <v>70</v>
      </c>
      <c r="C34" s="202"/>
      <c r="D34" s="74">
        <v>48</v>
      </c>
      <c r="E34" s="75">
        <v>2</v>
      </c>
    </row>
    <row r="35" spans="1:5" s="8" customFormat="1" ht="16.5" customHeight="1">
      <c r="A35" s="49"/>
      <c r="B35" s="201" t="s">
        <v>71</v>
      </c>
      <c r="C35" s="202"/>
      <c r="D35" s="74">
        <v>348</v>
      </c>
      <c r="E35" s="75">
        <v>2</v>
      </c>
    </row>
    <row r="36" spans="1:5" s="8" customFormat="1" ht="16.5" customHeight="1">
      <c r="A36" s="49"/>
      <c r="B36" s="201" t="s">
        <v>90</v>
      </c>
      <c r="C36" s="202"/>
      <c r="D36" s="74">
        <v>37</v>
      </c>
      <c r="E36" s="75" t="s">
        <v>399</v>
      </c>
    </row>
    <row r="37" spans="1:5" s="8" customFormat="1" ht="16.5" customHeight="1">
      <c r="A37" s="49"/>
      <c r="B37" s="201" t="s">
        <v>72</v>
      </c>
      <c r="C37" s="202"/>
      <c r="D37" s="74">
        <v>19</v>
      </c>
      <c r="E37" s="75">
        <v>14</v>
      </c>
    </row>
    <row r="38" spans="1:5" s="8" customFormat="1" ht="16.5" customHeight="1">
      <c r="A38" s="49"/>
      <c r="B38" s="201" t="s">
        <v>73</v>
      </c>
      <c r="C38" s="202"/>
      <c r="D38" s="74"/>
      <c r="E38" s="75"/>
    </row>
    <row r="39" spans="1:5" s="8" customFormat="1" ht="16.5" customHeight="1">
      <c r="A39" s="49"/>
      <c r="B39" s="48"/>
      <c r="C39" s="18" t="s">
        <v>75</v>
      </c>
      <c r="D39" s="74" t="s">
        <v>399</v>
      </c>
      <c r="E39" s="75" t="s">
        <v>399</v>
      </c>
    </row>
    <row r="40" spans="1:5" s="8" customFormat="1" ht="16.5" customHeight="1">
      <c r="A40" s="49"/>
      <c r="B40" s="48"/>
      <c r="C40" s="18" t="s">
        <v>76</v>
      </c>
      <c r="D40" s="74" t="s">
        <v>399</v>
      </c>
      <c r="E40" s="75" t="s">
        <v>399</v>
      </c>
    </row>
    <row r="41" spans="1:5" s="8" customFormat="1" ht="16.5" customHeight="1">
      <c r="A41" s="49"/>
      <c r="B41" s="48"/>
      <c r="C41" s="18" t="s">
        <v>77</v>
      </c>
      <c r="D41" s="74" t="s">
        <v>399</v>
      </c>
      <c r="E41" s="75" t="s">
        <v>399</v>
      </c>
    </row>
    <row r="42" spans="1:5" s="8" customFormat="1" ht="16.5" customHeight="1">
      <c r="A42" s="49"/>
      <c r="B42" s="201" t="s">
        <v>91</v>
      </c>
      <c r="C42" s="202"/>
      <c r="D42" s="150">
        <v>0.456</v>
      </c>
      <c r="E42" s="151">
        <v>0.834</v>
      </c>
    </row>
    <row r="43" spans="1:5" s="8" customFormat="1" ht="16.5" customHeight="1">
      <c r="A43" s="49"/>
      <c r="B43" s="201" t="s">
        <v>92</v>
      </c>
      <c r="C43" s="202"/>
      <c r="D43" s="150">
        <v>0.001</v>
      </c>
      <c r="E43" s="151">
        <v>0</v>
      </c>
    </row>
    <row r="44" spans="1:5" s="8" customFormat="1" ht="16.5" customHeight="1" thickBot="1">
      <c r="A44" s="53"/>
      <c r="B44" s="183" t="s">
        <v>80</v>
      </c>
      <c r="C44" s="184"/>
      <c r="D44" s="41">
        <v>0.285</v>
      </c>
      <c r="E44" s="42">
        <v>0.006</v>
      </c>
    </row>
    <row r="45" spans="1:5" s="8" customFormat="1" ht="16.5" customHeight="1">
      <c r="A45" s="43"/>
      <c r="B45" s="43"/>
      <c r="C45" s="43"/>
      <c r="D45" s="44"/>
      <c r="E45" s="45" t="s">
        <v>404</v>
      </c>
    </row>
    <row r="46" ht="19.5" customHeight="1"/>
    <row r="47" ht="19.5" customHeight="1"/>
    <row r="48" ht="19.5" customHeight="1"/>
  </sheetData>
  <sheetProtection/>
  <mergeCells count="23">
    <mergeCell ref="B33:C33"/>
    <mergeCell ref="B34:C34"/>
    <mergeCell ref="B35:C35"/>
    <mergeCell ref="B44:C44"/>
    <mergeCell ref="B36:C36"/>
    <mergeCell ref="B37:C37"/>
    <mergeCell ref="B38:C38"/>
    <mergeCell ref="B42:C42"/>
    <mergeCell ref="B43:C43"/>
    <mergeCell ref="B23:C23"/>
    <mergeCell ref="B24:C24"/>
    <mergeCell ref="B26:C26"/>
    <mergeCell ref="A25:C25"/>
    <mergeCell ref="B15:C15"/>
    <mergeCell ref="B17:C17"/>
    <mergeCell ref="B18:C18"/>
    <mergeCell ref="B22:C22"/>
    <mergeCell ref="B16:C16"/>
    <mergeCell ref="A4:C4"/>
    <mergeCell ref="B6:C6"/>
    <mergeCell ref="B13:C13"/>
    <mergeCell ref="B14:C14"/>
    <mergeCell ref="A5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7109375" style="4" customWidth="1"/>
    <col min="2" max="2" width="5.00390625" style="4" customWidth="1"/>
    <col min="3" max="17" width="4.28125" style="4" customWidth="1"/>
    <col min="18" max="18" width="4.28125" style="3" customWidth="1"/>
    <col min="19" max="16384" width="10.7109375" style="4" customWidth="1"/>
  </cols>
  <sheetData>
    <row r="1" spans="1:17" ht="24.75" customHeight="1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9.5" customHeight="1" thickBot="1">
      <c r="A3" s="51" t="s">
        <v>405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94</v>
      </c>
    </row>
    <row r="4" spans="1:18" s="8" customFormat="1" ht="30" customHeight="1">
      <c r="A4" s="9"/>
      <c r="B4" s="171" t="s">
        <v>7</v>
      </c>
      <c r="C4" s="198" t="s">
        <v>95</v>
      </c>
      <c r="D4" s="198"/>
      <c r="E4" s="198"/>
      <c r="F4" s="198"/>
      <c r="G4" s="198"/>
      <c r="H4" s="198"/>
      <c r="I4" s="198"/>
      <c r="J4" s="174" t="s">
        <v>96</v>
      </c>
      <c r="K4" s="198"/>
      <c r="L4" s="174" t="s">
        <v>97</v>
      </c>
      <c r="M4" s="198"/>
      <c r="N4" s="171" t="s">
        <v>98</v>
      </c>
      <c r="O4" s="173" t="s">
        <v>99</v>
      </c>
      <c r="P4" s="173"/>
      <c r="Q4" s="173"/>
      <c r="R4" s="186" t="s">
        <v>100</v>
      </c>
    </row>
    <row r="5" spans="1:18" s="8" customFormat="1" ht="81.75" customHeight="1">
      <c r="A5" s="13" t="s">
        <v>1</v>
      </c>
      <c r="B5" s="172"/>
      <c r="C5" s="54" t="s">
        <v>101</v>
      </c>
      <c r="D5" s="54" t="s">
        <v>102</v>
      </c>
      <c r="E5" s="54" t="s">
        <v>103</v>
      </c>
      <c r="F5" s="54" t="s">
        <v>104</v>
      </c>
      <c r="G5" s="54" t="s">
        <v>105</v>
      </c>
      <c r="H5" s="54" t="s">
        <v>106</v>
      </c>
      <c r="I5" s="54" t="s">
        <v>107</v>
      </c>
      <c r="J5" s="54" t="s">
        <v>108</v>
      </c>
      <c r="K5" s="54" t="s">
        <v>109</v>
      </c>
      <c r="L5" s="54" t="s">
        <v>110</v>
      </c>
      <c r="M5" s="54" t="s">
        <v>111</v>
      </c>
      <c r="N5" s="172"/>
      <c r="O5" s="54" t="s">
        <v>112</v>
      </c>
      <c r="P5" s="54" t="s">
        <v>113</v>
      </c>
      <c r="Q5" s="54" t="s">
        <v>114</v>
      </c>
      <c r="R5" s="187"/>
    </row>
    <row r="6" spans="1:18" s="8" customFormat="1" ht="19.5" customHeight="1">
      <c r="A6" s="52" t="s">
        <v>7</v>
      </c>
      <c r="B6" s="159">
        <v>105</v>
      </c>
      <c r="C6" s="160">
        <v>7</v>
      </c>
      <c r="D6" s="160">
        <v>9</v>
      </c>
      <c r="E6" s="160">
        <v>19</v>
      </c>
      <c r="F6" s="160">
        <v>8</v>
      </c>
      <c r="G6" s="160">
        <v>7</v>
      </c>
      <c r="H6" s="160">
        <v>1</v>
      </c>
      <c r="I6" s="160">
        <v>5</v>
      </c>
      <c r="J6" s="160">
        <v>0</v>
      </c>
      <c r="K6" s="160">
        <v>2</v>
      </c>
      <c r="L6" s="160">
        <v>7</v>
      </c>
      <c r="M6" s="160">
        <v>16</v>
      </c>
      <c r="N6" s="160">
        <v>1</v>
      </c>
      <c r="O6" s="160">
        <v>17</v>
      </c>
      <c r="P6" s="160">
        <v>0</v>
      </c>
      <c r="Q6" s="160">
        <v>6</v>
      </c>
      <c r="R6" s="160">
        <v>0</v>
      </c>
    </row>
    <row r="7" spans="1:19" s="8" customFormat="1" ht="19.5" customHeight="1">
      <c r="A7" s="49" t="s">
        <v>115</v>
      </c>
      <c r="B7" s="161">
        <v>13</v>
      </c>
      <c r="C7" s="162">
        <v>2</v>
      </c>
      <c r="D7" s="162" t="s">
        <v>399</v>
      </c>
      <c r="E7" s="162">
        <v>3</v>
      </c>
      <c r="F7" s="162">
        <v>1</v>
      </c>
      <c r="G7" s="162">
        <v>1</v>
      </c>
      <c r="H7" s="162" t="s">
        <v>399</v>
      </c>
      <c r="I7" s="162" t="s">
        <v>399</v>
      </c>
      <c r="J7" s="162" t="s">
        <v>399</v>
      </c>
      <c r="K7" s="162" t="s">
        <v>399</v>
      </c>
      <c r="L7" s="162" t="s">
        <v>399</v>
      </c>
      <c r="M7" s="162">
        <v>1</v>
      </c>
      <c r="N7" s="162">
        <v>1</v>
      </c>
      <c r="O7" s="162">
        <v>1</v>
      </c>
      <c r="P7" s="162" t="s">
        <v>399</v>
      </c>
      <c r="Q7" s="162">
        <v>3</v>
      </c>
      <c r="R7" s="162" t="s">
        <v>399</v>
      </c>
      <c r="S7" s="55"/>
    </row>
    <row r="8" spans="1:19" s="8" customFormat="1" ht="19.5" customHeight="1">
      <c r="A8" s="49" t="s">
        <v>116</v>
      </c>
      <c r="B8" s="161">
        <v>32</v>
      </c>
      <c r="C8" s="162" t="s">
        <v>399</v>
      </c>
      <c r="D8" s="162">
        <v>5</v>
      </c>
      <c r="E8" s="162">
        <v>9</v>
      </c>
      <c r="F8" s="162">
        <v>5</v>
      </c>
      <c r="G8" s="162">
        <v>1</v>
      </c>
      <c r="H8" s="162" t="s">
        <v>399</v>
      </c>
      <c r="I8" s="162">
        <v>1</v>
      </c>
      <c r="J8" s="162" t="s">
        <v>399</v>
      </c>
      <c r="K8" s="162" t="s">
        <v>399</v>
      </c>
      <c r="L8" s="162">
        <v>3</v>
      </c>
      <c r="M8" s="162">
        <v>1</v>
      </c>
      <c r="N8" s="162" t="s">
        <v>399</v>
      </c>
      <c r="O8" s="162">
        <v>6</v>
      </c>
      <c r="P8" s="162" t="s">
        <v>399</v>
      </c>
      <c r="Q8" s="162">
        <v>1</v>
      </c>
      <c r="R8" s="162" t="s">
        <v>399</v>
      </c>
      <c r="S8" s="55"/>
    </row>
    <row r="9" spans="1:19" s="8" customFormat="1" ht="19.5" customHeight="1" thickBot="1">
      <c r="A9" s="53" t="s">
        <v>117</v>
      </c>
      <c r="B9" s="163">
        <v>60</v>
      </c>
      <c r="C9" s="164">
        <v>5</v>
      </c>
      <c r="D9" s="164">
        <v>4</v>
      </c>
      <c r="E9" s="164">
        <v>7</v>
      </c>
      <c r="F9" s="164">
        <v>2</v>
      </c>
      <c r="G9" s="164">
        <v>5</v>
      </c>
      <c r="H9" s="164">
        <v>1</v>
      </c>
      <c r="I9" s="164">
        <v>4</v>
      </c>
      <c r="J9" s="164" t="s">
        <v>399</v>
      </c>
      <c r="K9" s="164">
        <v>2</v>
      </c>
      <c r="L9" s="164">
        <v>4</v>
      </c>
      <c r="M9" s="164">
        <v>14</v>
      </c>
      <c r="N9" s="164" t="s">
        <v>399</v>
      </c>
      <c r="O9" s="164">
        <v>10</v>
      </c>
      <c r="P9" s="164" t="s">
        <v>399</v>
      </c>
      <c r="Q9" s="164">
        <v>2</v>
      </c>
      <c r="R9" s="164" t="s">
        <v>399</v>
      </c>
      <c r="S9" s="55"/>
    </row>
    <row r="10" spans="1:18" s="8" customFormat="1" ht="19.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 t="s">
        <v>403</v>
      </c>
    </row>
    <row r="11" spans="1:18" ht="19.5" customHeight="1">
      <c r="A11" s="185" t="s">
        <v>350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</sheetData>
  <sheetProtection/>
  <mergeCells count="8">
    <mergeCell ref="A11:R11"/>
    <mergeCell ref="R4:R5"/>
    <mergeCell ref="B4:B5"/>
    <mergeCell ref="N4:N5"/>
    <mergeCell ref="O4:Q4"/>
    <mergeCell ref="J4:K4"/>
    <mergeCell ref="L4:M4"/>
    <mergeCell ref="C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118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90" t="s">
        <v>119</v>
      </c>
      <c r="B4" s="28" t="s">
        <v>7</v>
      </c>
      <c r="C4" s="198" t="s">
        <v>120</v>
      </c>
      <c r="D4" s="198"/>
      <c r="E4" s="198" t="s">
        <v>121</v>
      </c>
      <c r="F4" s="198"/>
      <c r="G4" s="198" t="s">
        <v>122</v>
      </c>
      <c r="H4" s="195"/>
    </row>
    <row r="5" spans="1:8" s="8" customFormat="1" ht="19.5" customHeight="1">
      <c r="A5" s="192"/>
      <c r="B5" s="36" t="s">
        <v>123</v>
      </c>
      <c r="C5" s="29" t="s">
        <v>124</v>
      </c>
      <c r="D5" s="29" t="s">
        <v>123</v>
      </c>
      <c r="E5" s="29" t="s">
        <v>124</v>
      </c>
      <c r="F5" s="29" t="s">
        <v>123</v>
      </c>
      <c r="G5" s="29" t="s">
        <v>124</v>
      </c>
      <c r="H5" s="30" t="s">
        <v>123</v>
      </c>
    </row>
    <row r="6" spans="1:8" s="8" customFormat="1" ht="19.5" customHeight="1">
      <c r="A6" s="56"/>
      <c r="B6" s="57" t="s">
        <v>125</v>
      </c>
      <c r="C6" s="58" t="s">
        <v>126</v>
      </c>
      <c r="D6" s="58" t="s">
        <v>125</v>
      </c>
      <c r="E6" s="58" t="s">
        <v>126</v>
      </c>
      <c r="F6" s="58" t="s">
        <v>125</v>
      </c>
      <c r="G6" s="58" t="s">
        <v>126</v>
      </c>
      <c r="H6" s="58" t="s">
        <v>125</v>
      </c>
    </row>
    <row r="7" spans="1:9" s="8" customFormat="1" ht="19.5" customHeight="1">
      <c r="A7" s="59" t="s">
        <v>406</v>
      </c>
      <c r="B7" s="20">
        <v>104028</v>
      </c>
      <c r="C7" s="22">
        <v>297</v>
      </c>
      <c r="D7" s="22">
        <v>28781</v>
      </c>
      <c r="E7" s="22">
        <v>221</v>
      </c>
      <c r="F7" s="22">
        <v>38347</v>
      </c>
      <c r="G7" s="22">
        <v>275</v>
      </c>
      <c r="H7" s="22">
        <v>36900</v>
      </c>
      <c r="I7" s="55"/>
    </row>
    <row r="8" spans="1:9" s="8" customFormat="1" ht="19.5" customHeight="1">
      <c r="A8" s="59" t="s">
        <v>407</v>
      </c>
      <c r="B8" s="20">
        <v>85893</v>
      </c>
      <c r="C8" s="22">
        <v>300</v>
      </c>
      <c r="D8" s="22">
        <v>22399</v>
      </c>
      <c r="E8" s="22">
        <v>217</v>
      </c>
      <c r="F8" s="22">
        <v>24956</v>
      </c>
      <c r="G8" s="22">
        <v>278</v>
      </c>
      <c r="H8" s="22">
        <v>38538</v>
      </c>
      <c r="I8" s="55"/>
    </row>
    <row r="9" spans="1:9" s="8" customFormat="1" ht="19.5" customHeight="1">
      <c r="A9" s="59" t="s">
        <v>408</v>
      </c>
      <c r="B9" s="20">
        <v>97788</v>
      </c>
      <c r="C9" s="22">
        <v>299</v>
      </c>
      <c r="D9" s="22">
        <v>24479</v>
      </c>
      <c r="E9" s="22">
        <v>195</v>
      </c>
      <c r="F9" s="22">
        <v>27903</v>
      </c>
      <c r="G9" s="22">
        <v>275</v>
      </c>
      <c r="H9" s="22">
        <v>45406</v>
      </c>
      <c r="I9" s="55"/>
    </row>
    <row r="10" spans="1:9" s="8" customFormat="1" ht="19.5" customHeight="1">
      <c r="A10" s="59" t="s">
        <v>409</v>
      </c>
      <c r="B10" s="20">
        <v>91226</v>
      </c>
      <c r="C10" s="22">
        <v>300</v>
      </c>
      <c r="D10" s="22">
        <v>23859</v>
      </c>
      <c r="E10" s="22">
        <v>187</v>
      </c>
      <c r="F10" s="22">
        <v>22152</v>
      </c>
      <c r="G10" s="22">
        <v>276</v>
      </c>
      <c r="H10" s="22">
        <v>45215</v>
      </c>
      <c r="I10" s="55"/>
    </row>
    <row r="11" spans="1:9" s="8" customFormat="1" ht="19.5" customHeight="1">
      <c r="A11" s="59" t="s">
        <v>410</v>
      </c>
      <c r="B11" s="20">
        <v>102538</v>
      </c>
      <c r="C11" s="22">
        <v>299</v>
      </c>
      <c r="D11" s="22">
        <v>24522</v>
      </c>
      <c r="E11" s="22">
        <v>195</v>
      </c>
      <c r="F11" s="22">
        <v>32723</v>
      </c>
      <c r="G11" s="22">
        <v>276</v>
      </c>
      <c r="H11" s="22">
        <v>45293</v>
      </c>
      <c r="I11" s="55"/>
    </row>
    <row r="12" spans="1:8" s="8" customFormat="1" ht="9.75" customHeight="1">
      <c r="A12" s="59"/>
      <c r="B12" s="62"/>
      <c r="C12" s="22"/>
      <c r="D12" s="22"/>
      <c r="E12" s="22"/>
      <c r="F12" s="22"/>
      <c r="G12" s="22"/>
      <c r="H12" s="22"/>
    </row>
    <row r="13" spans="1:9" s="8" customFormat="1" ht="19.5" customHeight="1">
      <c r="A13" s="59" t="s">
        <v>411</v>
      </c>
      <c r="B13" s="20">
        <v>3681</v>
      </c>
      <c r="C13" s="22">
        <v>26</v>
      </c>
      <c r="D13" s="22">
        <v>1069</v>
      </c>
      <c r="E13" s="22">
        <v>9</v>
      </c>
      <c r="F13" s="22">
        <v>1071</v>
      </c>
      <c r="G13" s="22">
        <v>23</v>
      </c>
      <c r="H13" s="22">
        <v>1541</v>
      </c>
      <c r="I13" s="55"/>
    </row>
    <row r="14" spans="1:9" s="8" customFormat="1" ht="19.5" customHeight="1">
      <c r="A14" s="59" t="s">
        <v>127</v>
      </c>
      <c r="B14" s="20">
        <v>7957</v>
      </c>
      <c r="C14" s="22">
        <v>26</v>
      </c>
      <c r="D14" s="22">
        <v>1723</v>
      </c>
      <c r="E14" s="22">
        <v>26</v>
      </c>
      <c r="F14" s="22">
        <v>2950</v>
      </c>
      <c r="G14" s="22">
        <v>21</v>
      </c>
      <c r="H14" s="22">
        <v>3284</v>
      </c>
      <c r="I14" s="55"/>
    </row>
    <row r="15" spans="1:9" s="8" customFormat="1" ht="19.5" customHeight="1">
      <c r="A15" s="59" t="s">
        <v>128</v>
      </c>
      <c r="B15" s="20">
        <v>12522</v>
      </c>
      <c r="C15" s="22">
        <v>26</v>
      </c>
      <c r="D15" s="22">
        <v>2786</v>
      </c>
      <c r="E15" s="22">
        <v>21</v>
      </c>
      <c r="F15" s="22">
        <v>4492</v>
      </c>
      <c r="G15" s="22">
        <v>25</v>
      </c>
      <c r="H15" s="22">
        <v>5244</v>
      </c>
      <c r="I15" s="55"/>
    </row>
    <row r="16" spans="1:9" s="8" customFormat="1" ht="19.5" customHeight="1">
      <c r="A16" s="59" t="s">
        <v>129</v>
      </c>
      <c r="B16" s="20">
        <v>11007</v>
      </c>
      <c r="C16" s="22">
        <v>26</v>
      </c>
      <c r="D16" s="22">
        <v>2454</v>
      </c>
      <c r="E16" s="22">
        <v>15</v>
      </c>
      <c r="F16" s="22">
        <v>2517</v>
      </c>
      <c r="G16" s="22">
        <v>27</v>
      </c>
      <c r="H16" s="22">
        <v>6036</v>
      </c>
      <c r="I16" s="55"/>
    </row>
    <row r="17" spans="1:9" s="8" customFormat="1" ht="19.5" customHeight="1">
      <c r="A17" s="59" t="s">
        <v>130</v>
      </c>
      <c r="B17" s="20">
        <v>21096</v>
      </c>
      <c r="C17" s="22">
        <v>27</v>
      </c>
      <c r="D17" s="22">
        <v>3432</v>
      </c>
      <c r="E17" s="22">
        <v>27</v>
      </c>
      <c r="F17" s="22">
        <v>7062</v>
      </c>
      <c r="G17" s="22">
        <v>28</v>
      </c>
      <c r="H17" s="22">
        <v>10602</v>
      </c>
      <c r="I17" s="55"/>
    </row>
    <row r="18" spans="1:9" s="8" customFormat="1" ht="19.5" customHeight="1">
      <c r="A18" s="59" t="s">
        <v>131</v>
      </c>
      <c r="B18" s="20">
        <v>4779</v>
      </c>
      <c r="C18" s="22">
        <v>17</v>
      </c>
      <c r="D18" s="22">
        <v>923</v>
      </c>
      <c r="E18" s="22">
        <v>4</v>
      </c>
      <c r="F18" s="22">
        <v>979</v>
      </c>
      <c r="G18" s="22">
        <v>17</v>
      </c>
      <c r="H18" s="22">
        <v>2877</v>
      </c>
      <c r="I18" s="55"/>
    </row>
    <row r="19" spans="1:9" s="8" customFormat="1" ht="19.5" customHeight="1">
      <c r="A19" s="59" t="s">
        <v>132</v>
      </c>
      <c r="B19" s="20">
        <v>7234</v>
      </c>
      <c r="C19" s="22">
        <v>26</v>
      </c>
      <c r="D19" s="22">
        <v>1739</v>
      </c>
      <c r="E19" s="22">
        <v>26</v>
      </c>
      <c r="F19" s="22">
        <v>2662</v>
      </c>
      <c r="G19" s="22">
        <v>22</v>
      </c>
      <c r="H19" s="22">
        <v>2833</v>
      </c>
      <c r="I19" s="55"/>
    </row>
    <row r="20" spans="1:9" s="8" customFormat="1" ht="19.5" customHeight="1">
      <c r="A20" s="59" t="s">
        <v>133</v>
      </c>
      <c r="B20" s="20">
        <v>8403</v>
      </c>
      <c r="C20" s="22">
        <v>26</v>
      </c>
      <c r="D20" s="22">
        <v>2252</v>
      </c>
      <c r="E20" s="22">
        <v>21</v>
      </c>
      <c r="F20" s="22">
        <v>2542</v>
      </c>
      <c r="G20" s="22">
        <v>26</v>
      </c>
      <c r="H20" s="22">
        <v>3609</v>
      </c>
      <c r="I20" s="55"/>
    </row>
    <row r="21" spans="1:9" s="8" customFormat="1" ht="19.5" customHeight="1">
      <c r="A21" s="59" t="s">
        <v>134</v>
      </c>
      <c r="B21" s="20">
        <v>3262</v>
      </c>
      <c r="C21" s="22">
        <v>24</v>
      </c>
      <c r="D21" s="22">
        <v>1041</v>
      </c>
      <c r="E21" s="22">
        <v>8</v>
      </c>
      <c r="F21" s="22">
        <v>368</v>
      </c>
      <c r="G21" s="22">
        <v>21</v>
      </c>
      <c r="H21" s="22">
        <v>1853</v>
      </c>
      <c r="I21" s="55"/>
    </row>
    <row r="22" spans="1:9" s="8" customFormat="1" ht="19.5" customHeight="1">
      <c r="A22" s="59" t="s">
        <v>412</v>
      </c>
      <c r="B22" s="20">
        <v>6623</v>
      </c>
      <c r="C22" s="22">
        <v>24</v>
      </c>
      <c r="D22" s="22">
        <v>2047</v>
      </c>
      <c r="E22" s="22">
        <v>11</v>
      </c>
      <c r="F22" s="22">
        <v>2275</v>
      </c>
      <c r="G22" s="22">
        <v>19</v>
      </c>
      <c r="H22" s="22">
        <v>2301</v>
      </c>
      <c r="I22" s="55"/>
    </row>
    <row r="23" spans="1:9" s="8" customFormat="1" ht="19.5" customHeight="1">
      <c r="A23" s="59" t="s">
        <v>135</v>
      </c>
      <c r="B23" s="20">
        <v>11296</v>
      </c>
      <c r="C23" s="22">
        <v>24</v>
      </c>
      <c r="D23" s="22">
        <v>3369</v>
      </c>
      <c r="E23" s="22">
        <v>24</v>
      </c>
      <c r="F23" s="22">
        <v>5114</v>
      </c>
      <c r="G23" s="22">
        <v>23</v>
      </c>
      <c r="H23" s="22">
        <v>2813</v>
      </c>
      <c r="I23" s="55"/>
    </row>
    <row r="24" spans="1:9" s="8" customFormat="1" ht="19.5" customHeight="1" thickBot="1">
      <c r="A24" s="63" t="s">
        <v>136</v>
      </c>
      <c r="B24" s="26">
        <v>4678</v>
      </c>
      <c r="C24" s="27">
        <v>27</v>
      </c>
      <c r="D24" s="27">
        <v>1687</v>
      </c>
      <c r="E24" s="27">
        <v>3</v>
      </c>
      <c r="F24" s="27">
        <v>691</v>
      </c>
      <c r="G24" s="27">
        <v>24</v>
      </c>
      <c r="H24" s="27">
        <v>2300</v>
      </c>
      <c r="I24" s="55"/>
    </row>
    <row r="25" spans="1:8" s="8" customFormat="1" ht="19.5" customHeight="1">
      <c r="A25" s="39"/>
      <c r="B25" s="39"/>
      <c r="H25" s="7" t="s">
        <v>403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4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2014-03-17T11:42:00Z</cp:lastPrinted>
  <dcterms:created xsi:type="dcterms:W3CDTF">2012-12-28T07:10:59Z</dcterms:created>
  <dcterms:modified xsi:type="dcterms:W3CDTF">2014-03-17T11:43:02Z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