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8550" activeTab="0"/>
  </bookViews>
  <sheets>
    <sheet name="目次" sheetId="1" r:id="rId1"/>
    <sheet name="18-1" sheetId="2" r:id="rId2"/>
    <sheet name="18-2" sheetId="3" r:id="rId3"/>
    <sheet name="18-3" sheetId="4" r:id="rId4"/>
    <sheet name="18-4" sheetId="5" r:id="rId5"/>
    <sheet name="18-5" sheetId="6" r:id="rId6"/>
    <sheet name="18-6" sheetId="7" r:id="rId7"/>
    <sheet name="18-7" sheetId="8" r:id="rId8"/>
    <sheet name="18-8" sheetId="9" r:id="rId9"/>
    <sheet name="18-9" sheetId="10" r:id="rId10"/>
    <sheet name="18-10" sheetId="11" r:id="rId11"/>
    <sheet name="18-11" sheetId="12" r:id="rId12"/>
    <sheet name="18-12" sheetId="13" r:id="rId13"/>
    <sheet name="18-13" sheetId="14" r:id="rId14"/>
    <sheet name="18-14" sheetId="15" r:id="rId15"/>
  </sheets>
  <definedNames/>
  <calcPr fullCalcOnLoad="1"/>
</workbook>
</file>

<file path=xl/sharedStrings.xml><?xml version="1.0" encoding="utf-8"?>
<sst xmlns="http://schemas.openxmlformats.org/spreadsheetml/2006/main" count="827" uniqueCount="372">
  <si>
    <t>18-1．月別交通事故発生状況</t>
  </si>
  <si>
    <t>年（月）別</t>
  </si>
  <si>
    <t>総件数</t>
  </si>
  <si>
    <t>物損事故件数</t>
  </si>
  <si>
    <t>人身事故件数</t>
  </si>
  <si>
    <t>死者</t>
  </si>
  <si>
    <t>傷者</t>
  </si>
  <si>
    <t>件</t>
  </si>
  <si>
    <t>人</t>
  </si>
  <si>
    <t xml:space="preserve">平成21年    </t>
  </si>
  <si>
    <t>平成22年 1月</t>
  </si>
  <si>
    <t xml:space="preserve">2  </t>
  </si>
  <si>
    <t xml:space="preserve">3  </t>
  </si>
  <si>
    <t xml:space="preserve">4  </t>
  </si>
  <si>
    <t xml:space="preserve">5  </t>
  </si>
  <si>
    <t xml:space="preserve">6  </t>
  </si>
  <si>
    <t xml:space="preserve">7  </t>
  </si>
  <si>
    <t xml:space="preserve">8  </t>
  </si>
  <si>
    <t xml:space="preserve">9  </t>
  </si>
  <si>
    <t xml:space="preserve">10  </t>
  </si>
  <si>
    <t xml:space="preserve">11  </t>
  </si>
  <si>
    <t xml:space="preserve">12  </t>
  </si>
  <si>
    <t>資料：道路管理課</t>
  </si>
  <si>
    <t>18-2．運転免許保有者数</t>
  </si>
  <si>
    <t>平成22年12月31日現在</t>
  </si>
  <si>
    <t>単位：人</t>
  </si>
  <si>
    <t>総数</t>
  </si>
  <si>
    <t>四日市南
警察署</t>
  </si>
  <si>
    <t>四日市北
警察署</t>
  </si>
  <si>
    <t>四日市西
警察署</t>
  </si>
  <si>
    <t>資料：三重県警察本部</t>
  </si>
  <si>
    <t>18-3．海難発生救助件数</t>
  </si>
  <si>
    <t>（１）船舶による海難</t>
  </si>
  <si>
    <t>単位：隻</t>
  </si>
  <si>
    <t>年次</t>
  </si>
  <si>
    <t>平成21年</t>
  </si>
  <si>
    <t>平成22年</t>
  </si>
  <si>
    <t>件数（隻数）</t>
  </si>
  <si>
    <t>12件（12隻）</t>
  </si>
  <si>
    <t>7件（ 7隻）</t>
  </si>
  <si>
    <t>隻数内訳</t>
  </si>
  <si>
    <t>救助</t>
  </si>
  <si>
    <t>自救</t>
  </si>
  <si>
    <t>全損</t>
  </si>
  <si>
    <t>その他</t>
  </si>
  <si>
    <t>衝突</t>
  </si>
  <si>
    <t>-</t>
  </si>
  <si>
    <t>乗りあげ</t>
  </si>
  <si>
    <t>機関故障</t>
  </si>
  <si>
    <t>-</t>
  </si>
  <si>
    <t>火災</t>
  </si>
  <si>
    <t>-</t>
  </si>
  <si>
    <t>浸水</t>
  </si>
  <si>
    <t>転覆</t>
  </si>
  <si>
    <t>推進器障害</t>
  </si>
  <si>
    <t>-</t>
  </si>
  <si>
    <t>かじ故障</t>
  </si>
  <si>
    <t>-</t>
  </si>
  <si>
    <t>注1 四日市海上保安部管内</t>
  </si>
  <si>
    <t>資料：四日市海上保安部</t>
  </si>
  <si>
    <t>（２）人のみの海難</t>
  </si>
  <si>
    <t>単位：人</t>
  </si>
  <si>
    <t>件数（人）</t>
  </si>
  <si>
    <t>15件（15人）</t>
  </si>
  <si>
    <t>24件（24人）</t>
  </si>
  <si>
    <t>人数内訳</t>
  </si>
  <si>
    <t>行方不明、死亡</t>
  </si>
  <si>
    <t>海中転落</t>
  </si>
  <si>
    <t>-</t>
  </si>
  <si>
    <t>負傷</t>
  </si>
  <si>
    <t>病気</t>
  </si>
  <si>
    <t>傷害</t>
  </si>
  <si>
    <t>中毒</t>
  </si>
  <si>
    <t>海浜事故</t>
  </si>
  <si>
    <t>-</t>
  </si>
  <si>
    <t>自殺</t>
  </si>
  <si>
    <t xml:space="preserve">  2 船舶海難に起因するものは除く</t>
  </si>
  <si>
    <t>隻数</t>
  </si>
  <si>
    <t>12隻</t>
  </si>
  <si>
    <t>7隻</t>
  </si>
  <si>
    <t>海難原因</t>
  </si>
  <si>
    <t>旅客船</t>
  </si>
  <si>
    <t>貨物船</t>
  </si>
  <si>
    <t>油送船</t>
  </si>
  <si>
    <t>漁船</t>
  </si>
  <si>
    <t>運航上の過失</t>
  </si>
  <si>
    <t>船体・機関整備・取扱い不良</t>
  </si>
  <si>
    <t>貨物積付け不良</t>
  </si>
  <si>
    <t>-</t>
  </si>
  <si>
    <t>火気取扱い不良</t>
  </si>
  <si>
    <t>-</t>
  </si>
  <si>
    <t>気象・海象不注意</t>
  </si>
  <si>
    <t>-</t>
  </si>
  <si>
    <t>危険物等取扱い不良</t>
  </si>
  <si>
    <t>材質不良・構造上の欠陥</t>
  </si>
  <si>
    <t>-</t>
  </si>
  <si>
    <t xml:space="preserve">  2 「人のみ海難」は除く</t>
  </si>
  <si>
    <t xml:space="preserve">  3 2つ以上の原因によるものは、主たる原因により把握</t>
  </si>
  <si>
    <t xml:space="preserve">  4 「その他」にはモーターボート、ヨットを含む</t>
  </si>
  <si>
    <t>18-5．消防費歳出予算（当初額）に対する人口世帯当り額</t>
  </si>
  <si>
    <t>各年度4月1日現在</t>
  </si>
  <si>
    <t>年度</t>
  </si>
  <si>
    <t>消防費</t>
  </si>
  <si>
    <t>市一般会計予算に対する消防費の比率</t>
  </si>
  <si>
    <t>人口</t>
  </si>
  <si>
    <t>世帯</t>
  </si>
  <si>
    <t>1人当り額</t>
  </si>
  <si>
    <t>1世帯当り額</t>
  </si>
  <si>
    <t>千円</t>
  </si>
  <si>
    <t>％</t>
  </si>
  <si>
    <t>円</t>
  </si>
  <si>
    <t>平成19年度</t>
  </si>
  <si>
    <t xml:space="preserve">20    </t>
  </si>
  <si>
    <t xml:space="preserve">21    </t>
  </si>
  <si>
    <t xml:space="preserve">22    </t>
  </si>
  <si>
    <t xml:space="preserve">23    </t>
  </si>
  <si>
    <t>資料：消防本部「平成22年消防年報」</t>
  </si>
  <si>
    <t>平成23年4月1日現在</t>
  </si>
  <si>
    <t>中消防署
管内</t>
  </si>
  <si>
    <t>北消防署
管内</t>
  </si>
  <si>
    <t>南消防署
管内</t>
  </si>
  <si>
    <t>製造所</t>
  </si>
  <si>
    <t>貯蔵所</t>
  </si>
  <si>
    <t>屋内</t>
  </si>
  <si>
    <t>屋外タンク</t>
  </si>
  <si>
    <t>屋内タンク</t>
  </si>
  <si>
    <t>地下タンク</t>
  </si>
  <si>
    <t>簡易タンク</t>
  </si>
  <si>
    <t>移動タンク</t>
  </si>
  <si>
    <t>屋外</t>
  </si>
  <si>
    <t>給油</t>
  </si>
  <si>
    <t>販売</t>
  </si>
  <si>
    <t>移送</t>
  </si>
  <si>
    <t>一般</t>
  </si>
  <si>
    <t>18-7．消防車両配置状況</t>
  </si>
  <si>
    <t>（単位：台）</t>
  </si>
  <si>
    <t>消防団</t>
  </si>
  <si>
    <t>消防本部</t>
  </si>
  <si>
    <t>中消防署</t>
  </si>
  <si>
    <t>中央分署</t>
  </si>
  <si>
    <t>西分署</t>
  </si>
  <si>
    <t>港分署</t>
  </si>
  <si>
    <t>北消防署</t>
  </si>
  <si>
    <t>朝日川越分署</t>
  </si>
  <si>
    <t>北西出張所</t>
  </si>
  <si>
    <t>南消防署</t>
  </si>
  <si>
    <t>西南出張所</t>
  </si>
  <si>
    <t>防災教育センター</t>
  </si>
  <si>
    <t>消防車</t>
  </si>
  <si>
    <t>消防ポンプ自動車</t>
  </si>
  <si>
    <t>-</t>
  </si>
  <si>
    <t>水槽付ポンプ自動車</t>
  </si>
  <si>
    <t>-</t>
  </si>
  <si>
    <t>化学消防自動車</t>
  </si>
  <si>
    <t>-</t>
  </si>
  <si>
    <t>消防ポンプ付給水車</t>
  </si>
  <si>
    <t>-</t>
  </si>
  <si>
    <t>はしご自動車</t>
  </si>
  <si>
    <t>‐</t>
  </si>
  <si>
    <t>屈折はしご自動車</t>
  </si>
  <si>
    <t>高所放水車</t>
  </si>
  <si>
    <t>-</t>
  </si>
  <si>
    <t>泡原液搬送車</t>
  </si>
  <si>
    <t>-</t>
  </si>
  <si>
    <t>救助工作車</t>
  </si>
  <si>
    <t>消防ポンプ積載車</t>
  </si>
  <si>
    <t>高規格救急自動車</t>
  </si>
  <si>
    <t>-</t>
  </si>
  <si>
    <t>その他の車両</t>
  </si>
  <si>
    <t>指揮車</t>
  </si>
  <si>
    <t>支援車</t>
  </si>
  <si>
    <t>水難救助車</t>
  </si>
  <si>
    <t>泡原液運搬車</t>
  </si>
  <si>
    <t>資機材搬送車</t>
  </si>
  <si>
    <t>-</t>
  </si>
  <si>
    <t>火災原因調査車</t>
  </si>
  <si>
    <t>立入検査車</t>
  </si>
  <si>
    <t>-</t>
  </si>
  <si>
    <t>広報車</t>
  </si>
  <si>
    <t>軽四トラック</t>
  </si>
  <si>
    <t>-</t>
  </si>
  <si>
    <t>救急普及啓発車</t>
  </si>
  <si>
    <t>乗用車</t>
  </si>
  <si>
    <t>-</t>
  </si>
  <si>
    <t>-</t>
  </si>
  <si>
    <t>18-8．事故別救護状況</t>
  </si>
  <si>
    <t>区分</t>
  </si>
  <si>
    <t>平成20年</t>
  </si>
  <si>
    <t>出場件数</t>
  </si>
  <si>
    <t>搬送人員</t>
  </si>
  <si>
    <t>人</t>
  </si>
  <si>
    <t>自然災害</t>
  </si>
  <si>
    <t>水難</t>
  </si>
  <si>
    <t>交通事故</t>
  </si>
  <si>
    <t>労働災害</t>
  </si>
  <si>
    <t>運動競技</t>
  </si>
  <si>
    <t>一般負傷</t>
  </si>
  <si>
    <t>加害</t>
  </si>
  <si>
    <t>自損行為</t>
  </si>
  <si>
    <t>急病</t>
  </si>
  <si>
    <t>資料：四日市市消防本部</t>
  </si>
  <si>
    <t>18-9．消防水利状況</t>
  </si>
  <si>
    <t>消火栓</t>
  </si>
  <si>
    <t>工業用水</t>
  </si>
  <si>
    <t>双口</t>
  </si>
  <si>
    <t>単口</t>
  </si>
  <si>
    <t>上水道</t>
  </si>
  <si>
    <t>防火水槽</t>
  </si>
  <si>
    <t>100㎥耐震</t>
  </si>
  <si>
    <t xml:space="preserve"> 60㎥耐震</t>
  </si>
  <si>
    <t xml:space="preserve"> 40㎥耐震</t>
  </si>
  <si>
    <t>100㎥以上</t>
  </si>
  <si>
    <t xml:space="preserve"> 40㎥以上</t>
  </si>
  <si>
    <t xml:space="preserve"> 40㎥未満</t>
  </si>
  <si>
    <t>井戸</t>
  </si>
  <si>
    <t>プール</t>
  </si>
  <si>
    <t>池沼</t>
  </si>
  <si>
    <t>河川</t>
  </si>
  <si>
    <t>海運河</t>
  </si>
  <si>
    <t>平成18年</t>
  </si>
  <si>
    <t>平成19年</t>
  </si>
  <si>
    <t>全国</t>
  </si>
  <si>
    <t>火災件数</t>
  </si>
  <si>
    <t>出火率</t>
  </si>
  <si>
    <t>4.1</t>
  </si>
  <si>
    <t>4.0</t>
  </si>
  <si>
    <t>3.7</t>
  </si>
  <si>
    <t>一件当たり損害額（千円）</t>
  </si>
  <si>
    <t>三重県</t>
  </si>
  <si>
    <t>4.5</t>
  </si>
  <si>
    <t>4.7</t>
  </si>
  <si>
    <t>4.2</t>
  </si>
  <si>
    <t>四日市市
（朝日、川越町含む）</t>
  </si>
  <si>
    <t>3.3</t>
  </si>
  <si>
    <t>3.5</t>
  </si>
  <si>
    <t>3.6</t>
  </si>
  <si>
    <t>18-11．地区別火災発生状況</t>
  </si>
  <si>
    <t>平成22年中</t>
  </si>
  <si>
    <t>焼損面積</t>
  </si>
  <si>
    <t>損害額</t>
  </si>
  <si>
    <t>建物</t>
  </si>
  <si>
    <t>林野</t>
  </si>
  <si>
    <t>㎥</t>
  </si>
  <si>
    <t>ａ</t>
  </si>
  <si>
    <t>中消防署管内</t>
  </si>
  <si>
    <t>共同</t>
  </si>
  <si>
    <t>同和</t>
  </si>
  <si>
    <t>中央</t>
  </si>
  <si>
    <t>港</t>
  </si>
  <si>
    <t>浜田</t>
  </si>
  <si>
    <t>橋北</t>
  </si>
  <si>
    <t>海蔵</t>
  </si>
  <si>
    <t>常磐</t>
  </si>
  <si>
    <t>川島</t>
  </si>
  <si>
    <t>神前</t>
  </si>
  <si>
    <t>桜</t>
  </si>
  <si>
    <t>県</t>
  </si>
  <si>
    <t>三重</t>
  </si>
  <si>
    <t>北消防署管内</t>
  </si>
  <si>
    <t>羽津</t>
  </si>
  <si>
    <t>富田</t>
  </si>
  <si>
    <t>富洲原</t>
  </si>
  <si>
    <t>大矢知</t>
  </si>
  <si>
    <t>八郷</t>
  </si>
  <si>
    <t>下野</t>
  </si>
  <si>
    <t>保々</t>
  </si>
  <si>
    <t>朝日町</t>
  </si>
  <si>
    <t>川越町</t>
  </si>
  <si>
    <t>南消防署管内</t>
  </si>
  <si>
    <t>塩浜</t>
  </si>
  <si>
    <t>日永</t>
  </si>
  <si>
    <t>四郷</t>
  </si>
  <si>
    <t>内部</t>
  </si>
  <si>
    <t>河原田</t>
  </si>
  <si>
    <t>小山田</t>
  </si>
  <si>
    <t>水沢</t>
  </si>
  <si>
    <t>楠</t>
  </si>
  <si>
    <t>高速道路</t>
  </si>
  <si>
    <t xml:space="preserve"> 2月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</si>
  <si>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</si>
  <si>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</si>
  <si>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</si>
  <si>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</si>
  <si>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</si>
  <si>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</si>
  <si>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</si>
  <si>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 xml:space="preserve"> 10月</t>
  </si>
  <si>
    <t xml:space="preserve"> 11月</t>
  </si>
  <si>
    <t xml:space="preserve"> 12月</t>
  </si>
  <si>
    <t>18-12．月別火災発生状況</t>
  </si>
  <si>
    <t xml:space="preserve"> 1月</t>
  </si>
  <si>
    <t>18-13．原因別火災発生状況</t>
  </si>
  <si>
    <t>放火
（疑い含む）</t>
  </si>
  <si>
    <t>たばこ</t>
  </si>
  <si>
    <t>こんろ</t>
  </si>
  <si>
    <t>たき火</t>
  </si>
  <si>
    <t>火あそび</t>
  </si>
  <si>
    <t>電灯･電話
等の配線</t>
  </si>
  <si>
    <t>不明</t>
  </si>
  <si>
    <t>18-14．消防団員及び消防車の配置状況</t>
  </si>
  <si>
    <t>人員</t>
  </si>
  <si>
    <t>人</t>
  </si>
  <si>
    <t>台</t>
  </si>
  <si>
    <t>団本部</t>
  </si>
  <si>
    <t>サルビア分団</t>
  </si>
  <si>
    <t>北ブロック</t>
  </si>
  <si>
    <t>羽津分団</t>
  </si>
  <si>
    <t>富田分団</t>
  </si>
  <si>
    <t>富洲原分団</t>
  </si>
  <si>
    <t>大矢知分団</t>
  </si>
  <si>
    <t>八郷分団</t>
  </si>
  <si>
    <t>下野分団</t>
  </si>
  <si>
    <t>保々分団</t>
  </si>
  <si>
    <t>中ブロック</t>
  </si>
  <si>
    <t>橋北分団</t>
  </si>
  <si>
    <t>海蔵分団</t>
  </si>
  <si>
    <t>海上分団</t>
  </si>
  <si>
    <t>常磐分団</t>
  </si>
  <si>
    <t>三重分団</t>
  </si>
  <si>
    <t>神前分団</t>
  </si>
  <si>
    <t>川島分団</t>
  </si>
  <si>
    <t>県分団</t>
  </si>
  <si>
    <t>桜分団</t>
  </si>
  <si>
    <t>南ブロック</t>
  </si>
  <si>
    <t>塩浜分団</t>
  </si>
  <si>
    <t>日永分団</t>
  </si>
  <si>
    <t>河原田分団</t>
  </si>
  <si>
    <t>内部分団</t>
  </si>
  <si>
    <t>四郷分団</t>
  </si>
  <si>
    <t>小山田分団</t>
  </si>
  <si>
    <t>水沢分団</t>
  </si>
  <si>
    <t>北楠分団</t>
  </si>
  <si>
    <t>南楠分団</t>
  </si>
  <si>
    <t>18．事故・災害</t>
  </si>
  <si>
    <t>18-2</t>
  </si>
  <si>
    <t>18-3</t>
  </si>
  <si>
    <t>18-4</t>
  </si>
  <si>
    <t>18-5</t>
  </si>
  <si>
    <t>18-6</t>
  </si>
  <si>
    <t>18-7</t>
  </si>
  <si>
    <t>18-8</t>
  </si>
  <si>
    <t>18-9</t>
  </si>
  <si>
    <t>18-10</t>
  </si>
  <si>
    <t>18-11</t>
  </si>
  <si>
    <t>18-12</t>
  </si>
  <si>
    <t>18-13</t>
  </si>
  <si>
    <t>18-14</t>
  </si>
  <si>
    <t xml:space="preserve">22      </t>
  </si>
  <si>
    <t>18-4．原因・船種別海難発生状況</t>
  </si>
  <si>
    <t>18-6．地区別危険物施設設置状況</t>
  </si>
  <si>
    <t>地区別火災発生状況</t>
  </si>
  <si>
    <t>月別火災発生状況</t>
  </si>
  <si>
    <t>消防団員及び消防車の配置状況</t>
  </si>
  <si>
    <t>事故別救護状況</t>
  </si>
  <si>
    <t>消防水利状況</t>
  </si>
  <si>
    <t>原因別火災発生状況</t>
  </si>
  <si>
    <t>注 四日市市内</t>
  </si>
  <si>
    <t>注 四日市南・北・西警察署管内</t>
  </si>
  <si>
    <t>注 四日市海上保安部管内</t>
  </si>
  <si>
    <t>注 朝日町、川越町消防事務受託分含む</t>
  </si>
  <si>
    <t>注 出火率＝出火件数／人口×10,000</t>
  </si>
  <si>
    <t>注 四日市市消防団</t>
  </si>
  <si>
    <t>月別交通事故発生状況</t>
  </si>
  <si>
    <t>運転免許保有者数</t>
  </si>
  <si>
    <t>海難発生救助件数</t>
  </si>
  <si>
    <t>原因・船種別海難発生状況</t>
  </si>
  <si>
    <t>消防費歳出予算（当初額）に対する人口世帯当り額</t>
  </si>
  <si>
    <t>地区別危険物施設設置状況</t>
  </si>
  <si>
    <t>消防車両配置状況</t>
  </si>
  <si>
    <t>18-1</t>
  </si>
  <si>
    <t>火災発生状況</t>
  </si>
  <si>
    <t>18-10．火災発生状況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</si>
</sst>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"/>
    <numFmt numFmtId="177" formatCode="\(\ #,##0\ \)"/>
    <numFmt numFmtId="178" formatCode="\(\ #,##0.0\ \)"/>
    <numFmt numFmtId="179" formatCode="\(\ #,##0.00\ \)"/>
    <numFmt numFmtId="180" formatCode="#,##0_ "/>
    <numFmt numFmtId="181" formatCode="0.00_ "/>
    <numFmt numFmtId="182" formatCode="#,##0.0_ "/>
    <numFmt numFmtId="183" formatCode="0.0%"/>
    <numFmt numFmtId="184" formatCode="#,##0_);[Red]\(#,##0\)"/>
    <numFmt numFmtId="185" formatCode="#,##0.0"/>
    <numFmt numFmtId="186" formatCode="#,##0.0_ ;[Red]\-#,##0.0\ "/>
    <numFmt numFmtId="187" formatCode="0.0_ ;[Red]\-0.0\ "/>
    <numFmt numFmtId="188" formatCode="#,##0.0_);[Red]\(#,##0.0\)"/>
    <numFmt numFmtId="189" formatCode="#,##0;&quot;▲ &quot;#,##0"/>
    <numFmt numFmtId="190" formatCode="#,##0.0;[Red]\-#,##0.0"/>
    <numFmt numFmtId="191" formatCode="#,##0;&quot;△ &quot;#,##0"/>
    <numFmt numFmtId="192" formatCode="0.000_ "/>
    <numFmt numFmtId="193" formatCode="#,##0.0;&quot;△ &quot;#,##0.0"/>
    <numFmt numFmtId="194" formatCode="#,###,##0;&quot; -&quot;###,##0"/>
    <numFmt numFmtId="195" formatCode="###,###,##0;&quot;-&quot;##,###,##0"/>
    <numFmt numFmtId="196" formatCode="\ ###,###,##0;&quot;-&quot;###,###,##0"/>
    <numFmt numFmtId="197" formatCode="0_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#,##0.00_ "/>
    <numFmt numFmtId="203" formatCode="0_);[Red]\(0\)"/>
    <numFmt numFmtId="204" formatCode="#,##0.00_);[Red]\(#,##0.00\)"/>
    <numFmt numFmtId="205" formatCode="#,##0.00_);\(#,##0.00\)"/>
    <numFmt numFmtId="206" formatCode="#,##0.0_);\(#,##0.0\)"/>
    <numFmt numFmtId="207" formatCode="0.00;[Red]0.00"/>
    <numFmt numFmtId="208" formatCode="0.0_);[Red]\(0.0\)"/>
    <numFmt numFmtId="209" formatCode="#,##0;[Red]#,##0"/>
    <numFmt numFmtId="210" formatCode="#,##0_);\(#,##0\)"/>
    <numFmt numFmtId="211" formatCode="0.0_ "/>
    <numFmt numFmtId="212" formatCode="0.00;&quot;△ &quot;0.00"/>
  </numFmts>
  <fonts count="29">
    <font>
      <sz val="10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5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38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83" fontId="3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83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83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83" fontId="5" fillId="0" borderId="11" xfId="0" applyNumberFormat="1" applyFont="1" applyFill="1" applyBorder="1" applyAlignment="1">
      <alignment horizontal="center" vertical="center" wrapText="1"/>
    </xf>
    <xf numFmtId="183" fontId="5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right" vertical="center" wrapText="1"/>
    </xf>
    <xf numFmtId="183" fontId="5" fillId="0" borderId="14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right" vertical="center"/>
    </xf>
    <xf numFmtId="38" fontId="5" fillId="0" borderId="15" xfId="0" applyNumberFormat="1" applyFont="1" applyFill="1" applyBorder="1" applyAlignment="1">
      <alignment horizontal="right" vertical="center"/>
    </xf>
    <xf numFmtId="38" fontId="5" fillId="0" borderId="0" xfId="0" applyNumberFormat="1" applyFont="1" applyFill="1" applyBorder="1" applyAlignment="1">
      <alignment horizontal="right" vertical="center"/>
    </xf>
    <xf numFmtId="38" fontId="6" fillId="0" borderId="15" xfId="0" applyNumberFormat="1" applyFont="1" applyFill="1" applyBorder="1" applyAlignment="1">
      <alignment horizontal="right" vertical="center"/>
    </xf>
    <xf numFmtId="38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49" fontId="5" fillId="0" borderId="16" xfId="0" applyNumberFormat="1" applyFont="1" applyFill="1" applyBorder="1" applyAlignment="1">
      <alignment horizontal="right" vertical="center"/>
    </xf>
    <xf numFmtId="38" fontId="5" fillId="0" borderId="17" xfId="0" applyNumberFormat="1" applyFont="1" applyFill="1" applyBorder="1" applyAlignment="1">
      <alignment horizontal="right" vertical="center"/>
    </xf>
    <xf numFmtId="38" fontId="5" fillId="0" borderId="16" xfId="0" applyNumberFormat="1" applyFont="1" applyFill="1" applyBorder="1" applyAlignment="1">
      <alignment horizontal="right" vertical="center"/>
    </xf>
    <xf numFmtId="0" fontId="5" fillId="0" borderId="0" xfId="0" applyFont="1" applyFill="1" applyAlignment="1" applyProtection="1">
      <alignment vertical="center"/>
      <protection/>
    </xf>
    <xf numFmtId="183" fontId="5" fillId="0" borderId="0" xfId="0" applyNumberFormat="1" applyFont="1" applyFill="1" applyAlignment="1">
      <alignment vertical="center"/>
    </xf>
    <xf numFmtId="183" fontId="4" fillId="0" borderId="0" xfId="0" applyNumberFormat="1" applyFont="1" applyFill="1" applyAlignment="1">
      <alignment vertical="center"/>
    </xf>
    <xf numFmtId="0" fontId="5" fillId="0" borderId="18" xfId="0" applyFont="1" applyFill="1" applyBorder="1" applyAlignment="1">
      <alignment horizontal="center" vertical="center" wrapText="1"/>
    </xf>
    <xf numFmtId="184" fontId="5" fillId="0" borderId="19" xfId="0" applyNumberFormat="1" applyFont="1" applyFill="1" applyBorder="1" applyAlignment="1">
      <alignment horizontal="right" vertical="center" wrapText="1"/>
    </xf>
    <xf numFmtId="184" fontId="5" fillId="0" borderId="20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left" vertical="center"/>
    </xf>
    <xf numFmtId="180" fontId="5" fillId="0" borderId="0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distributed" vertical="center" wrapText="1"/>
    </xf>
    <xf numFmtId="38" fontId="5" fillId="0" borderId="13" xfId="0" applyNumberFormat="1" applyFont="1" applyFill="1" applyBorder="1" applyAlignment="1">
      <alignment horizontal="right" vertical="center" wrapText="1"/>
    </xf>
    <xf numFmtId="38" fontId="5" fillId="0" borderId="14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distributed" vertical="center"/>
    </xf>
    <xf numFmtId="49" fontId="5" fillId="0" borderId="16" xfId="0" applyNumberFormat="1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center" vertical="distributed" textRotation="255" wrapText="1"/>
    </xf>
    <xf numFmtId="0" fontId="5" fillId="0" borderId="22" xfId="0" applyFont="1" applyFill="1" applyBorder="1" applyAlignment="1">
      <alignment horizontal="center" vertical="distributed" textRotation="255" wrapText="1"/>
    </xf>
    <xf numFmtId="38" fontId="5" fillId="0" borderId="13" xfId="0" applyNumberFormat="1" applyFont="1" applyFill="1" applyBorder="1" applyAlignment="1">
      <alignment horizontal="right" vertical="center"/>
    </xf>
    <xf numFmtId="38" fontId="5" fillId="0" borderId="14" xfId="0" applyNumberFormat="1" applyFont="1" applyFill="1" applyBorder="1" applyAlignment="1">
      <alignment horizontal="right" vertical="center"/>
    </xf>
    <xf numFmtId="3" fontId="5" fillId="0" borderId="15" xfId="0" applyNumberFormat="1" applyFont="1" applyFill="1" applyBorder="1" applyAlignment="1">
      <alignment horizontal="right" vertical="center"/>
    </xf>
    <xf numFmtId="185" fontId="5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17" xfId="0" applyNumberFormat="1" applyFont="1" applyFill="1" applyBorder="1" applyAlignment="1">
      <alignment horizontal="right" vertical="center"/>
    </xf>
    <xf numFmtId="185" fontId="5" fillId="0" borderId="16" xfId="0" applyNumberFormat="1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distributed" vertical="center"/>
    </xf>
    <xf numFmtId="3" fontId="5" fillId="0" borderId="0" xfId="0" applyNumberFormat="1" applyFont="1" applyFill="1" applyBorder="1" applyAlignment="1">
      <alignment horizontal="distributed" vertical="center"/>
    </xf>
    <xf numFmtId="3" fontId="5" fillId="0" borderId="16" xfId="0" applyNumberFormat="1" applyFont="1" applyFill="1" applyBorder="1" applyAlignment="1">
      <alignment horizontal="distributed" vertical="center"/>
    </xf>
    <xf numFmtId="38" fontId="5" fillId="0" borderId="0" xfId="0" applyNumberFormat="1" applyFont="1" applyFill="1" applyAlignment="1">
      <alignment vertical="center"/>
    </xf>
    <xf numFmtId="38" fontId="4" fillId="0" borderId="0" xfId="0" applyNumberFormat="1" applyFont="1" applyFill="1" applyAlignment="1">
      <alignment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183" fontId="5" fillId="0" borderId="18" xfId="0" applyNumberFormat="1" applyFont="1" applyFill="1" applyBorder="1" applyAlignment="1">
      <alignment horizontal="center" vertical="center" wrapText="1"/>
    </xf>
    <xf numFmtId="183" fontId="5" fillId="0" borderId="22" xfId="0" applyNumberFormat="1" applyFont="1" applyFill="1" applyBorder="1" applyAlignment="1">
      <alignment horizontal="center" vertical="center" textRotation="255" wrapText="1"/>
    </xf>
    <xf numFmtId="183" fontId="5" fillId="0" borderId="24" xfId="0" applyNumberFormat="1" applyFont="1" applyFill="1" applyBorder="1" applyAlignment="1">
      <alignment horizontal="center" vertical="center" textRotation="255" wrapText="1"/>
    </xf>
    <xf numFmtId="0" fontId="6" fillId="0" borderId="15" xfId="0" applyFont="1" applyFill="1" applyBorder="1" applyAlignment="1">
      <alignment horizontal="right" vertical="center" wrapText="1"/>
    </xf>
    <xf numFmtId="38" fontId="6" fillId="0" borderId="27" xfId="0" applyNumberFormat="1" applyFont="1" applyFill="1" applyBorder="1" applyAlignment="1">
      <alignment horizontal="right" vertical="center"/>
    </xf>
    <xf numFmtId="38" fontId="6" fillId="0" borderId="28" xfId="0" applyNumberFormat="1" applyFont="1" applyFill="1" applyBorder="1" applyAlignment="1">
      <alignment horizontal="right" vertical="center"/>
    </xf>
    <xf numFmtId="49" fontId="5" fillId="0" borderId="28" xfId="0" applyNumberFormat="1" applyFont="1" applyFill="1" applyBorder="1" applyAlignment="1">
      <alignment horizontal="distributed" vertical="center"/>
    </xf>
    <xf numFmtId="38" fontId="5" fillId="0" borderId="28" xfId="0" applyNumberFormat="1" applyFont="1" applyFill="1" applyBorder="1" applyAlignment="1">
      <alignment horizontal="right" vertical="center"/>
    </xf>
    <xf numFmtId="38" fontId="5" fillId="0" borderId="29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183" fontId="5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83" fontId="4" fillId="0" borderId="0" xfId="0" applyNumberFormat="1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distributed" wrapText="1"/>
    </xf>
    <xf numFmtId="0" fontId="5" fillId="0" borderId="22" xfId="0" applyFont="1" applyFill="1" applyBorder="1" applyAlignment="1">
      <alignment horizontal="center" vertical="distributed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right" vertical="distributed" wrapText="1"/>
    </xf>
    <xf numFmtId="0" fontId="5" fillId="0" borderId="14" xfId="0" applyFont="1" applyFill="1" applyBorder="1" applyAlignment="1">
      <alignment horizontal="right" vertical="distributed" wrapText="1"/>
    </xf>
    <xf numFmtId="0" fontId="6" fillId="0" borderId="0" xfId="0" applyFont="1" applyFill="1" applyBorder="1" applyAlignment="1">
      <alignment horizontal="distributed" vertical="center" wrapText="1"/>
    </xf>
    <xf numFmtId="38" fontId="6" fillId="0" borderId="0" xfId="0" applyNumberFormat="1" applyFont="1" applyFill="1" applyAlignment="1">
      <alignment vertical="center"/>
    </xf>
    <xf numFmtId="0" fontId="5" fillId="0" borderId="18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distributed" wrapText="1"/>
    </xf>
    <xf numFmtId="49" fontId="5" fillId="0" borderId="15" xfId="0" applyNumberFormat="1" applyFont="1" applyFill="1" applyBorder="1" applyAlignment="1">
      <alignment horizontal="right" vertical="center"/>
    </xf>
    <xf numFmtId="183" fontId="5" fillId="0" borderId="30" xfId="0" applyNumberFormat="1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183" fontId="5" fillId="0" borderId="24" xfId="0" applyNumberFormat="1" applyFont="1" applyFill="1" applyBorder="1" applyAlignment="1">
      <alignment horizontal="center" vertical="center" wrapText="1"/>
    </xf>
    <xf numFmtId="183" fontId="5" fillId="0" borderId="22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right" vertical="center" wrapText="1"/>
    </xf>
    <xf numFmtId="183" fontId="5" fillId="0" borderId="0" xfId="0" applyNumberFormat="1" applyFont="1" applyFill="1" applyBorder="1" applyAlignment="1">
      <alignment horizontal="right" vertical="center" wrapText="1"/>
    </xf>
    <xf numFmtId="3" fontId="5" fillId="0" borderId="29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 vertical="center" wrapText="1"/>
    </xf>
    <xf numFmtId="49" fontId="6" fillId="0" borderId="0" xfId="0" applyNumberFormat="1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 indent="1"/>
    </xf>
    <xf numFmtId="0" fontId="2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2" xfId="0" applyFont="1" applyFill="1" applyBorder="1" applyAlignment="1">
      <alignment horizontal="center" vertical="distributed" wrapText="1"/>
    </xf>
    <xf numFmtId="0" fontId="28" fillId="0" borderId="0" xfId="43" applyFont="1" applyAlignment="1">
      <alignment vertical="center"/>
    </xf>
    <xf numFmtId="183" fontId="5" fillId="0" borderId="30" xfId="0" applyNumberFormat="1" applyFont="1" applyFill="1" applyBorder="1" applyAlignment="1">
      <alignment horizontal="center" vertical="center" wrapText="1"/>
    </xf>
    <xf numFmtId="183" fontId="5" fillId="0" borderId="31" xfId="0" applyNumberFormat="1" applyFont="1" applyFill="1" applyBorder="1" applyAlignment="1">
      <alignment horizontal="center" vertical="center" wrapText="1"/>
    </xf>
    <xf numFmtId="183" fontId="5" fillId="0" borderId="12" xfId="0" applyNumberFormat="1" applyFont="1" applyFill="1" applyBorder="1" applyAlignment="1">
      <alignment horizontal="center" vertical="center" wrapText="1"/>
    </xf>
    <xf numFmtId="183" fontId="5" fillId="0" borderId="18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distributed" vertical="center"/>
    </xf>
    <xf numFmtId="49" fontId="6" fillId="0" borderId="29" xfId="0" applyNumberFormat="1" applyFont="1" applyFill="1" applyBorder="1" applyAlignment="1">
      <alignment horizontal="distributed" vertical="center"/>
    </xf>
    <xf numFmtId="184" fontId="5" fillId="0" borderId="32" xfId="0" applyNumberFormat="1" applyFont="1" applyFill="1" applyBorder="1" applyAlignment="1">
      <alignment horizontal="right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84" fontId="5" fillId="0" borderId="13" xfId="0" applyNumberFormat="1" applyFont="1" applyFill="1" applyBorder="1" applyAlignment="1">
      <alignment horizontal="right" vertical="center" wrapText="1"/>
    </xf>
    <xf numFmtId="184" fontId="5" fillId="0" borderId="14" xfId="0" applyNumberFormat="1" applyFont="1" applyFill="1" applyBorder="1" applyAlignment="1">
      <alignment horizontal="right" vertical="center" wrapText="1"/>
    </xf>
    <xf numFmtId="184" fontId="5" fillId="0" borderId="15" xfId="0" applyNumberFormat="1" applyFont="1" applyFill="1" applyBorder="1" applyAlignment="1">
      <alignment horizontal="right" vertical="center" wrapText="1"/>
    </xf>
    <xf numFmtId="184" fontId="5" fillId="0" borderId="0" xfId="0" applyNumberFormat="1" applyFont="1" applyFill="1" applyBorder="1" applyAlignment="1">
      <alignment horizontal="right" vertical="center" wrapText="1"/>
    </xf>
    <xf numFmtId="184" fontId="5" fillId="0" borderId="17" xfId="0" applyNumberFormat="1" applyFont="1" applyFill="1" applyBorder="1" applyAlignment="1">
      <alignment horizontal="right" vertical="center" wrapText="1"/>
    </xf>
    <xf numFmtId="184" fontId="5" fillId="0" borderId="16" xfId="0" applyNumberFormat="1" applyFont="1" applyFill="1" applyBorder="1" applyAlignment="1">
      <alignment horizontal="right" vertical="center" wrapText="1"/>
    </xf>
    <xf numFmtId="49" fontId="6" fillId="0" borderId="0" xfId="0" applyNumberFormat="1" applyFont="1" applyFill="1" applyBorder="1" applyAlignment="1">
      <alignment horizontal="distributed" vertical="center"/>
    </xf>
    <xf numFmtId="49" fontId="6" fillId="0" borderId="28" xfId="0" applyNumberFormat="1" applyFont="1" applyFill="1" applyBorder="1" applyAlignment="1">
      <alignment horizontal="distributed" vertical="center"/>
    </xf>
    <xf numFmtId="183" fontId="5" fillId="0" borderId="30" xfId="0" applyNumberFormat="1" applyFont="1" applyFill="1" applyBorder="1" applyAlignment="1">
      <alignment horizontal="center" vertical="center" textRotation="255" wrapText="1"/>
    </xf>
    <xf numFmtId="183" fontId="5" fillId="0" borderId="31" xfId="0" applyNumberFormat="1" applyFont="1" applyFill="1" applyBorder="1" applyAlignment="1">
      <alignment horizontal="center" vertical="center" textRotation="255" wrapText="1"/>
    </xf>
    <xf numFmtId="0" fontId="5" fillId="0" borderId="30" xfId="0" applyFont="1" applyFill="1" applyBorder="1" applyAlignment="1">
      <alignment horizontal="center" vertical="center" textRotation="255" wrapText="1"/>
    </xf>
    <xf numFmtId="0" fontId="5" fillId="0" borderId="31" xfId="0" applyFont="1" applyFill="1" applyBorder="1" applyAlignment="1">
      <alignment horizontal="center" vertical="center" textRotation="255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distributed" vertical="center"/>
    </xf>
    <xf numFmtId="49" fontId="5" fillId="0" borderId="28" xfId="0" applyNumberFormat="1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28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14" xfId="0" applyFont="1" applyFill="1" applyBorder="1" applyAlignment="1">
      <alignment horizontal="distributed" vertical="center"/>
    </xf>
    <xf numFmtId="0" fontId="5" fillId="0" borderId="27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A1" sqref="A1"/>
    </sheetView>
  </sheetViews>
  <sheetFormatPr defaultColWidth="9.140625" defaultRowHeight="12"/>
  <cols>
    <col min="1" max="1" width="10.7109375" style="101" customWidth="1"/>
    <col min="2" max="2" width="80.7109375" style="101" customWidth="1"/>
    <col min="3" max="16384" width="9.140625" style="101" customWidth="1"/>
  </cols>
  <sheetData>
    <row r="1" s="96" customFormat="1" ht="19.5" customHeight="1">
      <c r="A1" s="95" t="s">
        <v>333</v>
      </c>
    </row>
    <row r="2" spans="1:5" s="96" customFormat="1" ht="9.75" customHeight="1">
      <c r="A2" s="97"/>
      <c r="B2" s="97"/>
      <c r="C2" s="97"/>
      <c r="D2" s="97"/>
      <c r="E2" s="97"/>
    </row>
    <row r="3" spans="1:7" s="96" customFormat="1" ht="24.75" customHeight="1">
      <c r="A3" s="98" t="s">
        <v>369</v>
      </c>
      <c r="B3" s="103" t="s">
        <v>362</v>
      </c>
      <c r="C3" s="97"/>
      <c r="D3" s="97"/>
      <c r="E3" s="97"/>
      <c r="F3" s="97"/>
      <c r="G3" s="97"/>
    </row>
    <row r="4" spans="1:7" s="96" customFormat="1" ht="24.75" customHeight="1">
      <c r="A4" s="98" t="s">
        <v>334</v>
      </c>
      <c r="B4" s="103" t="s">
        <v>363</v>
      </c>
      <c r="C4" s="97"/>
      <c r="D4" s="97"/>
      <c r="E4" s="97"/>
      <c r="F4" s="97"/>
      <c r="G4" s="97"/>
    </row>
    <row r="5" spans="1:7" s="96" customFormat="1" ht="24.75" customHeight="1">
      <c r="A5" s="98" t="s">
        <v>335</v>
      </c>
      <c r="B5" s="103" t="s">
        <v>364</v>
      </c>
      <c r="C5" s="97"/>
      <c r="D5" s="97"/>
      <c r="E5" s="97"/>
      <c r="F5" s="97"/>
      <c r="G5" s="97"/>
    </row>
    <row r="6" spans="1:7" s="96" customFormat="1" ht="24.75" customHeight="1">
      <c r="A6" s="98" t="s">
        <v>336</v>
      </c>
      <c r="B6" s="103" t="s">
        <v>365</v>
      </c>
      <c r="C6" s="97"/>
      <c r="D6" s="97"/>
      <c r="E6" s="97"/>
      <c r="F6" s="97"/>
      <c r="G6" s="97"/>
    </row>
    <row r="7" spans="1:7" s="96" customFormat="1" ht="24.75" customHeight="1">
      <c r="A7" s="98" t="s">
        <v>337</v>
      </c>
      <c r="B7" s="103" t="s">
        <v>366</v>
      </c>
      <c r="C7" s="97"/>
      <c r="D7" s="97"/>
      <c r="E7" s="97"/>
      <c r="F7" s="97"/>
      <c r="G7" s="97"/>
    </row>
    <row r="8" spans="1:5" s="96" customFormat="1" ht="24.75" customHeight="1">
      <c r="A8" s="98" t="s">
        <v>338</v>
      </c>
      <c r="B8" s="103" t="s">
        <v>367</v>
      </c>
      <c r="C8" s="97"/>
      <c r="D8" s="97"/>
      <c r="E8" s="97"/>
    </row>
    <row r="9" spans="1:5" s="96" customFormat="1" ht="24.75" customHeight="1">
      <c r="A9" s="98" t="s">
        <v>339</v>
      </c>
      <c r="B9" s="103" t="s">
        <v>368</v>
      </c>
      <c r="C9" s="97"/>
      <c r="D9" s="97"/>
      <c r="E9" s="97"/>
    </row>
    <row r="10" spans="1:5" s="96" customFormat="1" ht="24.75" customHeight="1">
      <c r="A10" s="98" t="s">
        <v>340</v>
      </c>
      <c r="B10" s="103" t="s">
        <v>353</v>
      </c>
      <c r="C10" s="97"/>
      <c r="D10" s="97"/>
      <c r="E10" s="97"/>
    </row>
    <row r="11" spans="1:5" s="96" customFormat="1" ht="24.75" customHeight="1">
      <c r="A11" s="98" t="s">
        <v>341</v>
      </c>
      <c r="B11" s="103" t="s">
        <v>354</v>
      </c>
      <c r="C11" s="97"/>
      <c r="D11" s="97"/>
      <c r="E11" s="97"/>
    </row>
    <row r="12" spans="1:5" s="96" customFormat="1" ht="24.75" customHeight="1">
      <c r="A12" s="98" t="s">
        <v>342</v>
      </c>
      <c r="B12" s="103" t="s">
        <v>370</v>
      </c>
      <c r="C12" s="97"/>
      <c r="D12" s="97"/>
      <c r="E12" s="97"/>
    </row>
    <row r="13" spans="1:5" s="96" customFormat="1" ht="24.75" customHeight="1">
      <c r="A13" s="98" t="s">
        <v>343</v>
      </c>
      <c r="B13" s="103" t="s">
        <v>350</v>
      </c>
      <c r="C13" s="97"/>
      <c r="D13" s="97"/>
      <c r="E13" s="97"/>
    </row>
    <row r="14" spans="1:2" s="96" customFormat="1" ht="24.75" customHeight="1">
      <c r="A14" s="98" t="s">
        <v>344</v>
      </c>
      <c r="B14" s="103" t="s">
        <v>351</v>
      </c>
    </row>
    <row r="15" spans="1:2" s="96" customFormat="1" ht="24.75" customHeight="1">
      <c r="A15" s="98" t="s">
        <v>345</v>
      </c>
      <c r="B15" s="103" t="s">
        <v>355</v>
      </c>
    </row>
    <row r="16" spans="1:2" s="96" customFormat="1" ht="24.75" customHeight="1">
      <c r="A16" s="98" t="s">
        <v>346</v>
      </c>
      <c r="B16" s="103" t="s">
        <v>352</v>
      </c>
    </row>
    <row r="17" s="96" customFormat="1" ht="24.75" customHeight="1">
      <c r="A17" s="100"/>
    </row>
    <row r="18" spans="1:2" s="96" customFormat="1" ht="24.75" customHeight="1">
      <c r="A18" s="99"/>
      <c r="B18" s="97"/>
    </row>
    <row r="19" spans="1:2" s="96" customFormat="1" ht="24.75" customHeight="1">
      <c r="A19" s="99"/>
      <c r="B19" s="97"/>
    </row>
    <row r="20" spans="1:2" s="96" customFormat="1" ht="24.75" customHeight="1">
      <c r="A20" s="99"/>
      <c r="B20" s="97"/>
    </row>
    <row r="21" spans="1:2" s="96" customFormat="1" ht="24.75" customHeight="1">
      <c r="A21" s="99"/>
      <c r="B21" s="97"/>
    </row>
    <row r="22" spans="1:2" s="96" customFormat="1" ht="24.75" customHeight="1">
      <c r="A22" s="99"/>
      <c r="B22" s="97"/>
    </row>
    <row r="23" spans="1:2" s="96" customFormat="1" ht="24.75" customHeight="1">
      <c r="A23" s="99"/>
      <c r="B23" s="97"/>
    </row>
    <row r="24" spans="1:2" s="96" customFormat="1" ht="24.75" customHeight="1">
      <c r="A24" s="99"/>
      <c r="B24" s="97"/>
    </row>
    <row r="25" spans="1:2" s="96" customFormat="1" ht="24.75" customHeight="1">
      <c r="A25" s="99"/>
      <c r="B25" s="97"/>
    </row>
    <row r="26" spans="1:2" s="96" customFormat="1" ht="24.75" customHeight="1">
      <c r="A26" s="99"/>
      <c r="B26" s="97"/>
    </row>
    <row r="27" spans="1:2" s="96" customFormat="1" ht="24.75" customHeight="1">
      <c r="A27" s="99"/>
      <c r="B27" s="97"/>
    </row>
    <row r="28" spans="1:2" s="96" customFormat="1" ht="24.75" customHeight="1">
      <c r="A28" s="99"/>
      <c r="B28" s="97"/>
    </row>
    <row r="29" spans="1:2" s="96" customFormat="1" ht="24.75" customHeight="1">
      <c r="A29" s="99"/>
      <c r="B29" s="97"/>
    </row>
    <row r="30" s="96" customFormat="1" ht="24.75" customHeight="1">
      <c r="A30" s="100"/>
    </row>
    <row r="31" s="96" customFormat="1" ht="24.75" customHeight="1">
      <c r="A31" s="100"/>
    </row>
  </sheetData>
  <hyperlinks>
    <hyperlink ref="B3" location="18-jikosaigai22.xls#'18-1'!A1" display="月別交通事故発生状況"/>
    <hyperlink ref="B4" location="18-jikosaigai22.xls#'18-2'!A1" display="運転免許保有者数"/>
    <hyperlink ref="B5" location="18-jikosaigai22.xls#'18-3'!A1" display="海難発生救助件数"/>
    <hyperlink ref="B6" location="18-jikosaigai22.xls#'18-4'!A1" display="原因・船種別海難発生状況"/>
    <hyperlink ref="B7" location="18-jikosaigai22.xls#'18-5'!A1" display="消防費歳出予算（当初額）に対する人口世帯当り額"/>
    <hyperlink ref="B8" location="18-jikosaigai22.xls#'18-6'!A1" display="地区別危険物施設設置状況"/>
    <hyperlink ref="B9" location="18-jikosaigai22.xls#'18-7'!A1" display="消防車両配置状況"/>
    <hyperlink ref="B10" location="18-jikosaigai22.xls#'18-8'!A1" display="事故別救護状況"/>
    <hyperlink ref="B11" location="18-jikosaigai22.xls#'18-9'!A1" display="消防水利状況"/>
    <hyperlink ref="B12" location="18-jikosaigai22.xls#'18-10'!A1" display="火災発生状況状況"/>
    <hyperlink ref="B13" location="18-jikosaigai22.xls#'18-11'!A1" display="地区別火災発生状況"/>
    <hyperlink ref="B14" location="18-jikosaigai22.xls#'18-12'!A1" display="月別火災発生状況"/>
    <hyperlink ref="B15" location="18-jikosaigai22.xls#'18-13'!A1" display="原因別火災発生状況"/>
    <hyperlink ref="B16" location="18-jikosaigai22.xls#'18-14'!A1" display="消防団員及び消防車の配置状況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ignoredErrors>
    <ignoredError sqref="A3:A16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A1" sqref="A1"/>
    </sheetView>
  </sheetViews>
  <sheetFormatPr defaultColWidth="9.140625" defaultRowHeight="23.25" customHeight="1"/>
  <cols>
    <col min="1" max="2" width="2.7109375" style="4" customWidth="1"/>
    <col min="3" max="3" width="12.28125" style="4" bestFit="1" customWidth="1"/>
    <col min="4" max="4" width="18.7109375" style="4" customWidth="1"/>
    <col min="5" max="6" width="18.7109375" style="30" customWidth="1"/>
    <col min="7" max="7" width="18.7109375" style="4" customWidth="1"/>
    <col min="8" max="16384" width="10.7109375" style="4" customWidth="1"/>
  </cols>
  <sheetData>
    <row r="1" spans="1:7" ht="24.75" customHeight="1">
      <c r="A1" s="1" t="s">
        <v>201</v>
      </c>
      <c r="B1" s="1"/>
      <c r="C1" s="2"/>
      <c r="D1" s="2"/>
      <c r="E1" s="3"/>
      <c r="F1" s="3"/>
      <c r="G1" s="2"/>
    </row>
    <row r="2" spans="1:7" ht="9.75" customHeight="1">
      <c r="A2" s="5"/>
      <c r="B2" s="5"/>
      <c r="C2" s="5"/>
      <c r="D2" s="5"/>
      <c r="E2" s="6"/>
      <c r="F2" s="6"/>
      <c r="G2" s="5"/>
    </row>
    <row r="3" spans="1:7" s="10" customFormat="1" ht="19.5" customHeight="1" thickBot="1">
      <c r="A3" s="7" t="s">
        <v>117</v>
      </c>
      <c r="B3" s="7"/>
      <c r="C3" s="7"/>
      <c r="D3" s="7"/>
      <c r="E3" s="8"/>
      <c r="F3" s="8"/>
      <c r="G3" s="9"/>
    </row>
    <row r="4" spans="1:7" s="10" customFormat="1" ht="30" customHeight="1">
      <c r="A4" s="31"/>
      <c r="B4" s="31"/>
      <c r="C4" s="31"/>
      <c r="D4" s="12" t="s">
        <v>26</v>
      </c>
      <c r="E4" s="13" t="s">
        <v>118</v>
      </c>
      <c r="F4" s="14" t="s">
        <v>119</v>
      </c>
      <c r="G4" s="14" t="s">
        <v>120</v>
      </c>
    </row>
    <row r="5" spans="1:7" s="24" customFormat="1" ht="19.5" customHeight="1">
      <c r="A5" s="123" t="s">
        <v>26</v>
      </c>
      <c r="B5" s="123"/>
      <c r="C5" s="124"/>
      <c r="D5" s="22">
        <f aca="true" t="shared" si="0" ref="D5:D25">SUM(E5:G5)</f>
        <v>7385</v>
      </c>
      <c r="E5" s="23">
        <f>SUM(E6,E13,E20)</f>
        <v>2675</v>
      </c>
      <c r="F5" s="23">
        <f>SUM(F6,F13,F20)</f>
        <v>2648</v>
      </c>
      <c r="G5" s="23">
        <f>SUM(G6,G13,G20)</f>
        <v>2062</v>
      </c>
    </row>
    <row r="6" spans="1:7" s="24" customFormat="1" ht="19.5" customHeight="1">
      <c r="A6" s="123" t="s">
        <v>202</v>
      </c>
      <c r="B6" s="123"/>
      <c r="C6" s="124"/>
      <c r="D6" s="22">
        <f t="shared" si="0"/>
        <v>6550</v>
      </c>
      <c r="E6" s="23">
        <f>SUM(E7,E10)</f>
        <v>2373</v>
      </c>
      <c r="F6" s="23">
        <f>SUM(F7,F10)</f>
        <v>2361</v>
      </c>
      <c r="G6" s="23">
        <f>SUM(G7,G10)</f>
        <v>1816</v>
      </c>
    </row>
    <row r="7" spans="1:7" s="24" customFormat="1" ht="19.5" customHeight="1">
      <c r="A7" s="56"/>
      <c r="B7" s="131" t="s">
        <v>203</v>
      </c>
      <c r="C7" s="132"/>
      <c r="D7" s="20">
        <f t="shared" si="0"/>
        <v>188</v>
      </c>
      <c r="E7" s="21">
        <f>SUM(E8:E9)</f>
        <v>50</v>
      </c>
      <c r="F7" s="21">
        <f>SUM(F8:F9)</f>
        <v>63</v>
      </c>
      <c r="G7" s="21">
        <f>SUM(G8:G9)</f>
        <v>75</v>
      </c>
    </row>
    <row r="8" spans="1:7" s="24" customFormat="1" ht="19.5" customHeight="1">
      <c r="A8" s="56"/>
      <c r="B8" s="56"/>
      <c r="C8" s="57" t="s">
        <v>204</v>
      </c>
      <c r="D8" s="20">
        <f t="shared" si="0"/>
        <v>90</v>
      </c>
      <c r="E8" s="21">
        <v>30</v>
      </c>
      <c r="F8" s="21">
        <v>20</v>
      </c>
      <c r="G8" s="21">
        <v>40</v>
      </c>
    </row>
    <row r="9" spans="1:7" s="24" customFormat="1" ht="19.5" customHeight="1">
      <c r="A9" s="56"/>
      <c r="B9" s="56"/>
      <c r="C9" s="57" t="s">
        <v>205</v>
      </c>
      <c r="D9" s="20">
        <f t="shared" si="0"/>
        <v>98</v>
      </c>
      <c r="E9" s="21">
        <v>20</v>
      </c>
      <c r="F9" s="21">
        <v>43</v>
      </c>
      <c r="G9" s="21">
        <v>35</v>
      </c>
    </row>
    <row r="10" spans="1:10" s="24" customFormat="1" ht="19.5" customHeight="1">
      <c r="A10" s="56"/>
      <c r="B10" s="131" t="s">
        <v>206</v>
      </c>
      <c r="C10" s="132"/>
      <c r="D10" s="20">
        <f t="shared" si="0"/>
        <v>6362</v>
      </c>
      <c r="E10" s="21">
        <v>2323</v>
      </c>
      <c r="F10" s="21">
        <v>2298</v>
      </c>
      <c r="G10" s="21">
        <v>1741</v>
      </c>
      <c r="J10" s="82"/>
    </row>
    <row r="11" spans="1:7" s="24" customFormat="1" ht="19.5" customHeight="1">
      <c r="A11" s="56"/>
      <c r="B11" s="56"/>
      <c r="C11" s="57" t="s">
        <v>204</v>
      </c>
      <c r="D11" s="20">
        <f t="shared" si="0"/>
        <v>72</v>
      </c>
      <c r="E11" s="21">
        <v>36</v>
      </c>
      <c r="F11" s="21">
        <v>22</v>
      </c>
      <c r="G11" s="21">
        <v>14</v>
      </c>
    </row>
    <row r="12" spans="1:7" s="24" customFormat="1" ht="19.5" customHeight="1">
      <c r="A12" s="56"/>
      <c r="B12" s="56"/>
      <c r="C12" s="57" t="s">
        <v>205</v>
      </c>
      <c r="D12" s="20">
        <f t="shared" si="0"/>
        <v>6290</v>
      </c>
      <c r="E12" s="21">
        <v>2287</v>
      </c>
      <c r="F12" s="21">
        <v>2276</v>
      </c>
      <c r="G12" s="21">
        <v>1727</v>
      </c>
    </row>
    <row r="13" spans="1:7" s="24" customFormat="1" ht="19.5" customHeight="1">
      <c r="A13" s="123" t="s">
        <v>207</v>
      </c>
      <c r="B13" s="123"/>
      <c r="C13" s="124"/>
      <c r="D13" s="22">
        <f t="shared" si="0"/>
        <v>601</v>
      </c>
      <c r="E13" s="23">
        <f>SUM(E14:E19)</f>
        <v>219</v>
      </c>
      <c r="F13" s="23">
        <f>SUM(F14:F19)</f>
        <v>215</v>
      </c>
      <c r="G13" s="23">
        <f>SUM(G14:G19)</f>
        <v>167</v>
      </c>
    </row>
    <row r="14" spans="1:7" s="10" customFormat="1" ht="19.5" customHeight="1">
      <c r="A14" s="19"/>
      <c r="B14" s="19"/>
      <c r="C14" s="57" t="s">
        <v>208</v>
      </c>
      <c r="D14" s="20">
        <f t="shared" si="0"/>
        <v>39</v>
      </c>
      <c r="E14" s="21">
        <v>17</v>
      </c>
      <c r="F14" s="21">
        <v>7</v>
      </c>
      <c r="G14" s="21">
        <v>15</v>
      </c>
    </row>
    <row r="15" spans="1:7" s="10" customFormat="1" ht="19.5" customHeight="1">
      <c r="A15" s="19"/>
      <c r="B15" s="19"/>
      <c r="C15" s="57" t="s">
        <v>209</v>
      </c>
      <c r="D15" s="20">
        <f t="shared" si="0"/>
        <v>35</v>
      </c>
      <c r="E15" s="21">
        <v>11</v>
      </c>
      <c r="F15" s="21">
        <v>4</v>
      </c>
      <c r="G15" s="21">
        <v>20</v>
      </c>
    </row>
    <row r="16" spans="1:7" s="10" customFormat="1" ht="19.5" customHeight="1">
      <c r="A16" s="19"/>
      <c r="B16" s="19"/>
      <c r="C16" s="57" t="s">
        <v>210</v>
      </c>
      <c r="D16" s="20">
        <f t="shared" si="0"/>
        <v>174</v>
      </c>
      <c r="E16" s="21">
        <v>65</v>
      </c>
      <c r="F16" s="21">
        <v>73</v>
      </c>
      <c r="G16" s="21">
        <v>36</v>
      </c>
    </row>
    <row r="17" spans="1:7" s="10" customFormat="1" ht="19.5" customHeight="1">
      <c r="A17" s="19"/>
      <c r="B17" s="19"/>
      <c r="C17" s="57" t="s">
        <v>211</v>
      </c>
      <c r="D17" s="20">
        <f t="shared" si="0"/>
        <v>8</v>
      </c>
      <c r="E17" s="21">
        <v>3</v>
      </c>
      <c r="F17" s="21">
        <v>2</v>
      </c>
      <c r="G17" s="21">
        <v>3</v>
      </c>
    </row>
    <row r="18" spans="1:7" s="10" customFormat="1" ht="19.5" customHeight="1">
      <c r="A18" s="19"/>
      <c r="B18" s="19"/>
      <c r="C18" s="57" t="s">
        <v>212</v>
      </c>
      <c r="D18" s="20">
        <f t="shared" si="0"/>
        <v>228</v>
      </c>
      <c r="E18" s="21">
        <v>89</v>
      </c>
      <c r="F18" s="21">
        <v>77</v>
      </c>
      <c r="G18" s="21">
        <v>62</v>
      </c>
    </row>
    <row r="19" spans="1:7" s="10" customFormat="1" ht="19.5" customHeight="1">
      <c r="A19" s="19"/>
      <c r="B19" s="19"/>
      <c r="C19" s="57" t="s">
        <v>213</v>
      </c>
      <c r="D19" s="20">
        <f t="shared" si="0"/>
        <v>117</v>
      </c>
      <c r="E19" s="21">
        <v>34</v>
      </c>
      <c r="F19" s="21">
        <v>52</v>
      </c>
      <c r="G19" s="21">
        <v>31</v>
      </c>
    </row>
    <row r="20" spans="1:7" s="24" customFormat="1" ht="19.5" customHeight="1">
      <c r="A20" s="123" t="s">
        <v>44</v>
      </c>
      <c r="B20" s="123"/>
      <c r="C20" s="124"/>
      <c r="D20" s="22">
        <f t="shared" si="0"/>
        <v>234</v>
      </c>
      <c r="E20" s="23">
        <f>SUM(E21:E25)</f>
        <v>83</v>
      </c>
      <c r="F20" s="23">
        <f>SUM(F21:F25)</f>
        <v>72</v>
      </c>
      <c r="G20" s="23">
        <f>SUM(G21:G25)</f>
        <v>79</v>
      </c>
    </row>
    <row r="21" spans="1:7" s="10" customFormat="1" ht="19.5" customHeight="1">
      <c r="A21" s="19"/>
      <c r="B21" s="19"/>
      <c r="C21" s="57" t="s">
        <v>214</v>
      </c>
      <c r="D21" s="20">
        <f t="shared" si="0"/>
        <v>52</v>
      </c>
      <c r="E21" s="21">
        <v>15</v>
      </c>
      <c r="F21" s="21">
        <v>23</v>
      </c>
      <c r="G21" s="21">
        <v>14</v>
      </c>
    </row>
    <row r="22" spans="1:7" s="10" customFormat="1" ht="19.5" customHeight="1">
      <c r="A22" s="19"/>
      <c r="B22" s="19"/>
      <c r="C22" s="57" t="s">
        <v>215</v>
      </c>
      <c r="D22" s="20">
        <f t="shared" si="0"/>
        <v>74</v>
      </c>
      <c r="E22" s="21">
        <v>27</v>
      </c>
      <c r="F22" s="21">
        <v>24</v>
      </c>
      <c r="G22" s="21">
        <v>23</v>
      </c>
    </row>
    <row r="23" spans="1:7" s="10" customFormat="1" ht="19.5" customHeight="1">
      <c r="A23" s="19"/>
      <c r="B23" s="19"/>
      <c r="C23" s="57" t="s">
        <v>216</v>
      </c>
      <c r="D23" s="20">
        <f t="shared" si="0"/>
        <v>14</v>
      </c>
      <c r="E23" s="21">
        <v>1</v>
      </c>
      <c r="F23" s="21">
        <v>3</v>
      </c>
      <c r="G23" s="21">
        <v>10</v>
      </c>
    </row>
    <row r="24" spans="1:7" s="10" customFormat="1" ht="19.5" customHeight="1">
      <c r="A24" s="19"/>
      <c r="B24" s="19"/>
      <c r="C24" s="57" t="s">
        <v>217</v>
      </c>
      <c r="D24" s="20">
        <f t="shared" si="0"/>
        <v>76</v>
      </c>
      <c r="E24" s="21">
        <v>32</v>
      </c>
      <c r="F24" s="21">
        <v>12</v>
      </c>
      <c r="G24" s="21">
        <v>32</v>
      </c>
    </row>
    <row r="25" spans="1:7" s="10" customFormat="1" ht="19.5" customHeight="1" thickBot="1">
      <c r="A25" s="25"/>
      <c r="B25" s="25"/>
      <c r="C25" s="58" t="s">
        <v>218</v>
      </c>
      <c r="D25" s="26">
        <f t="shared" si="0"/>
        <v>18</v>
      </c>
      <c r="E25" s="27">
        <v>8</v>
      </c>
      <c r="F25" s="27">
        <v>10</v>
      </c>
      <c r="G25" s="27">
        <v>0</v>
      </c>
    </row>
    <row r="26" spans="1:7" s="10" customFormat="1" ht="19.5" customHeight="1">
      <c r="A26" s="28"/>
      <c r="B26" s="28"/>
      <c r="E26" s="29"/>
      <c r="F26" s="29"/>
      <c r="G26" s="9" t="s">
        <v>116</v>
      </c>
    </row>
    <row r="27" spans="1:7" s="10" customFormat="1" ht="19.5" customHeight="1">
      <c r="A27" s="28"/>
      <c r="B27" s="28"/>
      <c r="E27" s="29"/>
      <c r="F27" s="29"/>
      <c r="G27" s="9"/>
    </row>
  </sheetData>
  <sheetProtection/>
  <mergeCells count="6">
    <mergeCell ref="A5:C5"/>
    <mergeCell ref="A6:C6"/>
    <mergeCell ref="A13:C13"/>
    <mergeCell ref="A20:C20"/>
    <mergeCell ref="B7:C7"/>
    <mergeCell ref="B10:C10"/>
  </mergeCells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r:id="rId1"/>
  <headerFooter alignWithMargins="0">
    <oddHeader>&amp;R&amp;"ＭＳ ゴシック,標準"&amp;11 18．事故・災害</oddHeader>
  </headerFooter>
  <ignoredErrors>
    <ignoredError sqref="E7:G7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140625" defaultRowHeight="23.25" customHeight="1"/>
  <cols>
    <col min="1" max="1" width="2.7109375" style="4" customWidth="1"/>
    <col min="2" max="2" width="29.7109375" style="4" customWidth="1"/>
    <col min="3" max="7" width="12.28125" style="4" customWidth="1"/>
    <col min="8" max="16384" width="10.7109375" style="4" customWidth="1"/>
  </cols>
  <sheetData>
    <row r="1" spans="1:7" ht="24.75" customHeight="1">
      <c r="A1" s="1" t="s">
        <v>371</v>
      </c>
      <c r="B1" s="1"/>
      <c r="C1" s="2"/>
      <c r="D1" s="2"/>
      <c r="E1" s="2"/>
      <c r="F1" s="2"/>
      <c r="G1" s="2"/>
    </row>
    <row r="2" spans="1:7" ht="9.75" customHeight="1">
      <c r="A2" s="5"/>
      <c r="B2" s="5"/>
      <c r="C2" s="5"/>
      <c r="D2" s="5"/>
      <c r="E2" s="5"/>
      <c r="F2" s="5"/>
      <c r="G2" s="5"/>
    </row>
    <row r="3" spans="1:7" s="10" customFormat="1" ht="19.5" customHeight="1" thickBot="1">
      <c r="A3" s="7"/>
      <c r="B3" s="7"/>
      <c r="C3" s="7"/>
      <c r="D3" s="7"/>
      <c r="E3" s="7"/>
      <c r="F3" s="7"/>
      <c r="G3" s="9"/>
    </row>
    <row r="4" spans="1:7" s="10" customFormat="1" ht="19.5" customHeight="1">
      <c r="A4" s="83"/>
      <c r="B4" s="11"/>
      <c r="C4" s="84" t="s">
        <v>219</v>
      </c>
      <c r="D4" s="84" t="s">
        <v>220</v>
      </c>
      <c r="E4" s="84" t="s">
        <v>187</v>
      </c>
      <c r="F4" s="84" t="s">
        <v>35</v>
      </c>
      <c r="G4" s="102" t="s">
        <v>36</v>
      </c>
    </row>
    <row r="5" spans="1:7" s="10" customFormat="1" ht="19.5" customHeight="1">
      <c r="A5" s="136" t="s">
        <v>221</v>
      </c>
      <c r="B5" s="137"/>
      <c r="C5" s="48"/>
      <c r="D5" s="49"/>
      <c r="E5" s="49"/>
      <c r="F5" s="49"/>
      <c r="G5" s="49"/>
    </row>
    <row r="6" spans="1:7" s="10" customFormat="1" ht="19.5" customHeight="1">
      <c r="A6" s="44"/>
      <c r="B6" s="44" t="s">
        <v>222</v>
      </c>
      <c r="C6" s="20">
        <v>53260</v>
      </c>
      <c r="D6" s="21">
        <v>54579</v>
      </c>
      <c r="E6" s="21">
        <v>52394</v>
      </c>
      <c r="F6" s="21">
        <v>51139</v>
      </c>
      <c r="G6" s="21">
        <v>46574</v>
      </c>
    </row>
    <row r="7" spans="1:7" s="10" customFormat="1" ht="19.5" customHeight="1">
      <c r="A7" s="44"/>
      <c r="B7" s="44" t="s">
        <v>223</v>
      </c>
      <c r="C7" s="85">
        <v>4.2</v>
      </c>
      <c r="D7" s="19">
        <v>4.3</v>
      </c>
      <c r="E7" s="19" t="s">
        <v>224</v>
      </c>
      <c r="F7" s="19" t="s">
        <v>225</v>
      </c>
      <c r="G7" s="19" t="s">
        <v>226</v>
      </c>
    </row>
    <row r="8" spans="1:7" s="10" customFormat="1" ht="19.5" customHeight="1">
      <c r="A8" s="44"/>
      <c r="B8" s="69" t="s">
        <v>227</v>
      </c>
      <c r="C8" s="20">
        <v>2189</v>
      </c>
      <c r="D8" s="21">
        <v>2298</v>
      </c>
      <c r="E8" s="21">
        <v>2069</v>
      </c>
      <c r="F8" s="21">
        <v>1821</v>
      </c>
      <c r="G8" s="21">
        <v>2453</v>
      </c>
    </row>
    <row r="9" spans="1:7" s="10" customFormat="1" ht="19.5" customHeight="1">
      <c r="A9" s="133" t="s">
        <v>228</v>
      </c>
      <c r="B9" s="134"/>
      <c r="C9" s="20"/>
      <c r="D9" s="21"/>
      <c r="E9" s="21"/>
      <c r="F9" s="21"/>
      <c r="G9" s="21"/>
    </row>
    <row r="10" spans="1:7" s="10" customFormat="1" ht="19.5" customHeight="1">
      <c r="A10" s="44"/>
      <c r="B10" s="69" t="s">
        <v>222</v>
      </c>
      <c r="C10" s="20">
        <v>892</v>
      </c>
      <c r="D10" s="21">
        <v>889</v>
      </c>
      <c r="E10" s="21">
        <v>829</v>
      </c>
      <c r="F10" s="21">
        <v>863</v>
      </c>
      <c r="G10" s="21">
        <v>771</v>
      </c>
    </row>
    <row r="11" spans="1:7" s="10" customFormat="1" ht="19.5" customHeight="1">
      <c r="A11" s="44"/>
      <c r="B11" s="69" t="s">
        <v>223</v>
      </c>
      <c r="C11" s="85">
        <v>4.7</v>
      </c>
      <c r="D11" s="19">
        <v>4.8</v>
      </c>
      <c r="E11" s="19" t="s">
        <v>229</v>
      </c>
      <c r="F11" s="19" t="s">
        <v>230</v>
      </c>
      <c r="G11" s="19" t="s">
        <v>231</v>
      </c>
    </row>
    <row r="12" spans="1:7" s="10" customFormat="1" ht="19.5" customHeight="1">
      <c r="A12" s="44"/>
      <c r="B12" s="69" t="s">
        <v>227</v>
      </c>
      <c r="C12" s="20">
        <v>2340</v>
      </c>
      <c r="D12" s="21">
        <v>2754</v>
      </c>
      <c r="E12" s="21">
        <v>2741</v>
      </c>
      <c r="F12" s="21">
        <v>1643</v>
      </c>
      <c r="G12" s="21">
        <v>1692</v>
      </c>
    </row>
    <row r="13" spans="1:7" s="10" customFormat="1" ht="30" customHeight="1">
      <c r="A13" s="135" t="s">
        <v>232</v>
      </c>
      <c r="B13" s="134"/>
      <c r="C13" s="20"/>
      <c r="D13" s="21"/>
      <c r="E13" s="21"/>
      <c r="F13" s="21"/>
      <c r="G13" s="21"/>
    </row>
    <row r="14" spans="1:7" s="10" customFormat="1" ht="19.5" customHeight="1">
      <c r="A14" s="44"/>
      <c r="B14" s="44" t="s">
        <v>222</v>
      </c>
      <c r="C14" s="20">
        <v>119</v>
      </c>
      <c r="D14" s="21">
        <v>118</v>
      </c>
      <c r="E14" s="21">
        <v>111</v>
      </c>
      <c r="F14" s="21">
        <v>119</v>
      </c>
      <c r="G14" s="21">
        <v>122</v>
      </c>
    </row>
    <row r="15" spans="1:7" s="10" customFormat="1" ht="19.5" customHeight="1">
      <c r="A15" s="44"/>
      <c r="B15" s="44" t="s">
        <v>223</v>
      </c>
      <c r="C15" s="85">
        <v>3.6</v>
      </c>
      <c r="D15" s="19">
        <v>3.5</v>
      </c>
      <c r="E15" s="19" t="s">
        <v>233</v>
      </c>
      <c r="F15" s="19" t="s">
        <v>234</v>
      </c>
      <c r="G15" s="19" t="s">
        <v>235</v>
      </c>
    </row>
    <row r="16" spans="1:7" s="10" customFormat="1" ht="19.5" customHeight="1" thickBot="1">
      <c r="A16" s="45"/>
      <c r="B16" s="45" t="s">
        <v>227</v>
      </c>
      <c r="C16" s="26">
        <v>7837</v>
      </c>
      <c r="D16" s="27">
        <v>7148</v>
      </c>
      <c r="E16" s="27">
        <v>2081</v>
      </c>
      <c r="F16" s="27">
        <v>1620</v>
      </c>
      <c r="G16" s="27">
        <v>1352</v>
      </c>
    </row>
    <row r="17" spans="1:7" s="10" customFormat="1" ht="19.5" customHeight="1">
      <c r="A17" s="34" t="s">
        <v>360</v>
      </c>
      <c r="B17" s="34"/>
      <c r="C17" s="35"/>
      <c r="D17" s="35"/>
      <c r="E17" s="35"/>
      <c r="F17" s="35"/>
      <c r="G17" s="9" t="s">
        <v>116</v>
      </c>
    </row>
    <row r="18" spans="1:7" s="10" customFormat="1" ht="19.5" customHeight="1">
      <c r="A18" s="34"/>
      <c r="B18" s="34"/>
      <c r="C18" s="35"/>
      <c r="D18" s="35"/>
      <c r="E18" s="35"/>
      <c r="F18" s="35"/>
      <c r="G18" s="35"/>
    </row>
    <row r="19" spans="1:7" s="10" customFormat="1" ht="19.5" customHeight="1">
      <c r="A19" s="34"/>
      <c r="B19" s="34"/>
      <c r="C19" s="35"/>
      <c r="D19" s="35"/>
      <c r="E19" s="35"/>
      <c r="F19" s="35"/>
      <c r="G19" s="35"/>
    </row>
    <row r="20" spans="1:2" ht="19.5" customHeight="1">
      <c r="A20" s="7"/>
      <c r="B20" s="7"/>
    </row>
    <row r="21" spans="1:2" ht="19.5" customHeight="1">
      <c r="A21" s="5"/>
      <c r="B21" s="5"/>
    </row>
    <row r="22" spans="1:2" ht="19.5" customHeight="1">
      <c r="A22" s="5"/>
      <c r="B22" s="5"/>
    </row>
    <row r="23" ht="19.5" customHeight="1"/>
    <row r="24" ht="19.5" customHeight="1"/>
    <row r="25" ht="19.5" customHeight="1"/>
    <row r="26" ht="19.5" customHeight="1"/>
    <row r="27" ht="19.5" customHeight="1"/>
  </sheetData>
  <sheetProtection/>
  <mergeCells count="3">
    <mergeCell ref="A9:B9"/>
    <mergeCell ref="A13:B13"/>
    <mergeCell ref="A5:B5"/>
  </mergeCells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r:id="rId1"/>
  <headerFooter alignWithMargins="0">
    <oddHeader>&amp;R&amp;"ＭＳ ゴシック,標準"&amp;11 18．事故・災害</oddHeader>
  </headerFooter>
  <ignoredErrors>
    <ignoredError sqref="E7:G15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A1" sqref="A1"/>
    </sheetView>
  </sheetViews>
  <sheetFormatPr defaultColWidth="9.140625" defaultRowHeight="23.25" customHeight="1"/>
  <cols>
    <col min="1" max="1" width="2.7109375" style="4" customWidth="1"/>
    <col min="2" max="2" width="15.00390625" style="4" customWidth="1"/>
    <col min="3" max="3" width="11.7109375" style="4" customWidth="1"/>
    <col min="4" max="7" width="11.7109375" style="30" customWidth="1"/>
    <col min="8" max="8" width="15.7109375" style="4" customWidth="1"/>
    <col min="9" max="16384" width="10.7109375" style="4" customWidth="1"/>
  </cols>
  <sheetData>
    <row r="1" spans="1:8" ht="24.75" customHeight="1">
      <c r="A1" s="1" t="s">
        <v>236</v>
      </c>
      <c r="B1" s="2"/>
      <c r="C1" s="2"/>
      <c r="D1" s="3"/>
      <c r="E1" s="3"/>
      <c r="F1" s="3"/>
      <c r="G1" s="3"/>
      <c r="H1" s="2"/>
    </row>
    <row r="2" spans="1:8" ht="9.75" customHeight="1">
      <c r="A2" s="5"/>
      <c r="B2" s="5"/>
      <c r="C2" s="5"/>
      <c r="D2" s="6"/>
      <c r="E2" s="6"/>
      <c r="F2" s="6"/>
      <c r="G2" s="6"/>
      <c r="H2" s="5"/>
    </row>
    <row r="3" spans="1:8" s="10" customFormat="1" ht="19.5" customHeight="1" thickBot="1">
      <c r="A3" s="7" t="s">
        <v>237</v>
      </c>
      <c r="B3" s="7"/>
      <c r="C3" s="7"/>
      <c r="D3" s="8"/>
      <c r="E3" s="8"/>
      <c r="F3" s="8"/>
      <c r="G3" s="8"/>
      <c r="H3" s="9"/>
    </row>
    <row r="4" spans="1:8" s="10" customFormat="1" ht="19.5" customHeight="1">
      <c r="A4" s="61"/>
      <c r="B4" s="61"/>
      <c r="C4" s="114" t="s">
        <v>222</v>
      </c>
      <c r="D4" s="115"/>
      <c r="E4" s="116"/>
      <c r="F4" s="106" t="s">
        <v>238</v>
      </c>
      <c r="G4" s="107"/>
      <c r="H4" s="104" t="s">
        <v>239</v>
      </c>
    </row>
    <row r="5" spans="1:8" s="10" customFormat="1" ht="19.5" customHeight="1">
      <c r="A5" s="39"/>
      <c r="B5" s="39"/>
      <c r="C5" s="87" t="s">
        <v>26</v>
      </c>
      <c r="D5" s="88" t="s">
        <v>240</v>
      </c>
      <c r="E5" s="89" t="s">
        <v>129</v>
      </c>
      <c r="F5" s="89" t="s">
        <v>240</v>
      </c>
      <c r="G5" s="88" t="s">
        <v>241</v>
      </c>
      <c r="H5" s="105"/>
    </row>
    <row r="6" spans="1:8" s="10" customFormat="1" ht="19.5" customHeight="1">
      <c r="A6" s="15"/>
      <c r="B6" s="15"/>
      <c r="C6" s="90" t="s">
        <v>7</v>
      </c>
      <c r="D6" s="91" t="s">
        <v>7</v>
      </c>
      <c r="E6" s="91" t="s">
        <v>7</v>
      </c>
      <c r="F6" s="91" t="s">
        <v>242</v>
      </c>
      <c r="G6" s="91" t="s">
        <v>243</v>
      </c>
      <c r="H6" s="18" t="s">
        <v>108</v>
      </c>
    </row>
    <row r="7" spans="1:8" s="24" customFormat="1" ht="18" customHeight="1">
      <c r="A7" s="123" t="s">
        <v>26</v>
      </c>
      <c r="B7" s="124"/>
      <c r="C7" s="20">
        <v>122</v>
      </c>
      <c r="D7" s="21">
        <v>75</v>
      </c>
      <c r="E7" s="21">
        <v>47</v>
      </c>
      <c r="F7" s="21">
        <v>2537</v>
      </c>
      <c r="G7" s="21">
        <v>10</v>
      </c>
      <c r="H7" s="21">
        <v>164908</v>
      </c>
    </row>
    <row r="8" spans="1:8" s="24" customFormat="1" ht="18" customHeight="1">
      <c r="A8" s="123" t="s">
        <v>244</v>
      </c>
      <c r="B8" s="124"/>
      <c r="C8" s="20">
        <v>53</v>
      </c>
      <c r="D8" s="21">
        <v>31</v>
      </c>
      <c r="E8" s="21">
        <v>22</v>
      </c>
      <c r="F8" s="21">
        <v>567</v>
      </c>
      <c r="G8" s="21">
        <v>5</v>
      </c>
      <c r="H8" s="21">
        <v>32094</v>
      </c>
    </row>
    <row r="9" spans="1:8" s="24" customFormat="1" ht="18" customHeight="1">
      <c r="A9" s="56"/>
      <c r="B9" s="69" t="s">
        <v>245</v>
      </c>
      <c r="C9" s="20">
        <v>8</v>
      </c>
      <c r="D9" s="21">
        <v>5</v>
      </c>
      <c r="E9" s="21">
        <v>3</v>
      </c>
      <c r="F9" s="21">
        <v>4</v>
      </c>
      <c r="G9" s="21">
        <v>0</v>
      </c>
      <c r="H9" s="21">
        <v>57</v>
      </c>
    </row>
    <row r="10" spans="1:8" s="24" customFormat="1" ht="18" customHeight="1">
      <c r="A10" s="56"/>
      <c r="B10" s="57" t="s">
        <v>246</v>
      </c>
      <c r="C10" s="20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</row>
    <row r="11" spans="1:8" s="24" customFormat="1" ht="18" customHeight="1">
      <c r="A11" s="56"/>
      <c r="B11" s="57" t="s">
        <v>247</v>
      </c>
      <c r="C11" s="20">
        <v>1</v>
      </c>
      <c r="D11" s="21">
        <v>1</v>
      </c>
      <c r="E11" s="21">
        <v>0</v>
      </c>
      <c r="F11" s="21">
        <v>36</v>
      </c>
      <c r="G11" s="21">
        <v>0</v>
      </c>
      <c r="H11" s="21">
        <v>3100</v>
      </c>
    </row>
    <row r="12" spans="1:8" s="24" customFormat="1" ht="18" customHeight="1">
      <c r="A12" s="56"/>
      <c r="B12" s="69" t="s">
        <v>248</v>
      </c>
      <c r="C12" s="20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</row>
    <row r="13" spans="1:8" s="24" customFormat="1" ht="18" customHeight="1">
      <c r="A13" s="56"/>
      <c r="B13" s="44" t="s">
        <v>249</v>
      </c>
      <c r="C13" s="20">
        <v>4</v>
      </c>
      <c r="D13" s="21">
        <v>2</v>
      </c>
      <c r="E13" s="21">
        <v>2</v>
      </c>
      <c r="F13" s="21">
        <v>0</v>
      </c>
      <c r="G13" s="21">
        <v>0</v>
      </c>
      <c r="H13" s="21">
        <v>35</v>
      </c>
    </row>
    <row r="14" spans="1:8" s="24" customFormat="1" ht="18" customHeight="1">
      <c r="A14" s="56"/>
      <c r="B14" s="44" t="s">
        <v>250</v>
      </c>
      <c r="C14" s="20">
        <v>1</v>
      </c>
      <c r="D14" s="21">
        <v>0</v>
      </c>
      <c r="E14" s="21">
        <v>1</v>
      </c>
      <c r="F14" s="21">
        <v>0</v>
      </c>
      <c r="G14" s="21">
        <v>0</v>
      </c>
      <c r="H14" s="21">
        <v>318</v>
      </c>
    </row>
    <row r="15" spans="1:8" s="24" customFormat="1" ht="18" customHeight="1">
      <c r="A15" s="56"/>
      <c r="B15" s="44" t="s">
        <v>251</v>
      </c>
      <c r="C15" s="20">
        <v>7</v>
      </c>
      <c r="D15" s="21">
        <v>5</v>
      </c>
      <c r="E15" s="21">
        <v>2</v>
      </c>
      <c r="F15" s="21">
        <v>25</v>
      </c>
      <c r="G15" s="21">
        <v>0</v>
      </c>
      <c r="H15" s="21">
        <v>3737</v>
      </c>
    </row>
    <row r="16" spans="1:8" s="24" customFormat="1" ht="18" customHeight="1">
      <c r="A16" s="56"/>
      <c r="B16" s="44" t="s">
        <v>252</v>
      </c>
      <c r="C16" s="20">
        <v>14</v>
      </c>
      <c r="D16" s="21">
        <v>10</v>
      </c>
      <c r="E16" s="21">
        <v>4</v>
      </c>
      <c r="F16" s="21">
        <v>134</v>
      </c>
      <c r="G16" s="21">
        <v>3</v>
      </c>
      <c r="H16" s="21">
        <v>14576</v>
      </c>
    </row>
    <row r="17" spans="1:8" s="24" customFormat="1" ht="18" customHeight="1">
      <c r="A17" s="56"/>
      <c r="B17" s="44" t="s">
        <v>253</v>
      </c>
      <c r="C17" s="20">
        <v>2</v>
      </c>
      <c r="D17" s="21">
        <v>0</v>
      </c>
      <c r="E17" s="21">
        <v>2</v>
      </c>
      <c r="F17" s="21">
        <v>0</v>
      </c>
      <c r="G17" s="21">
        <v>0</v>
      </c>
      <c r="H17" s="21">
        <v>310</v>
      </c>
    </row>
    <row r="18" spans="1:8" s="24" customFormat="1" ht="18" customHeight="1">
      <c r="A18" s="56"/>
      <c r="B18" s="44" t="s">
        <v>254</v>
      </c>
      <c r="C18" s="20">
        <v>1</v>
      </c>
      <c r="D18" s="21">
        <v>0</v>
      </c>
      <c r="E18" s="21">
        <v>1</v>
      </c>
      <c r="F18" s="21">
        <v>0</v>
      </c>
      <c r="G18" s="21">
        <v>0</v>
      </c>
      <c r="H18" s="21">
        <v>0</v>
      </c>
    </row>
    <row r="19" spans="1:8" s="24" customFormat="1" ht="18" customHeight="1">
      <c r="A19" s="56"/>
      <c r="B19" s="57" t="s">
        <v>255</v>
      </c>
      <c r="C19" s="20">
        <v>6</v>
      </c>
      <c r="D19" s="21">
        <v>3</v>
      </c>
      <c r="E19" s="21">
        <v>3</v>
      </c>
      <c r="F19" s="21">
        <v>38</v>
      </c>
      <c r="G19" s="21">
        <v>2</v>
      </c>
      <c r="H19" s="21">
        <v>731</v>
      </c>
    </row>
    <row r="20" spans="1:8" s="24" customFormat="1" ht="18" customHeight="1">
      <c r="A20" s="56"/>
      <c r="B20" s="57" t="s">
        <v>256</v>
      </c>
      <c r="C20" s="20">
        <v>3</v>
      </c>
      <c r="D20" s="21">
        <v>1</v>
      </c>
      <c r="E20" s="21">
        <v>2</v>
      </c>
      <c r="F20" s="21">
        <v>116</v>
      </c>
      <c r="G20" s="21">
        <v>0</v>
      </c>
      <c r="H20" s="21">
        <v>3151</v>
      </c>
    </row>
    <row r="21" spans="1:8" s="24" customFormat="1" ht="18" customHeight="1">
      <c r="A21" s="56"/>
      <c r="B21" s="57" t="s">
        <v>257</v>
      </c>
      <c r="C21" s="20">
        <v>6</v>
      </c>
      <c r="D21" s="21">
        <v>4</v>
      </c>
      <c r="E21" s="21">
        <v>2</v>
      </c>
      <c r="F21" s="21">
        <v>214</v>
      </c>
      <c r="G21" s="21">
        <v>0</v>
      </c>
      <c r="H21" s="21">
        <v>6079</v>
      </c>
    </row>
    <row r="22" spans="1:8" s="24" customFormat="1" ht="18" customHeight="1">
      <c r="A22" s="123" t="s">
        <v>258</v>
      </c>
      <c r="B22" s="124"/>
      <c r="C22" s="20">
        <v>26</v>
      </c>
      <c r="D22" s="21">
        <v>18</v>
      </c>
      <c r="E22" s="21">
        <v>8</v>
      </c>
      <c r="F22" s="21">
        <v>485</v>
      </c>
      <c r="G22" s="21">
        <v>1</v>
      </c>
      <c r="H22" s="21">
        <v>32083</v>
      </c>
    </row>
    <row r="23" spans="1:8" s="10" customFormat="1" ht="18" customHeight="1">
      <c r="A23" s="19"/>
      <c r="B23" s="57" t="s">
        <v>259</v>
      </c>
      <c r="C23" s="20">
        <v>3</v>
      </c>
      <c r="D23" s="21">
        <v>2</v>
      </c>
      <c r="E23" s="21">
        <v>1</v>
      </c>
      <c r="F23" s="21">
        <v>1</v>
      </c>
      <c r="G23" s="21">
        <v>0</v>
      </c>
      <c r="H23" s="21">
        <v>25</v>
      </c>
    </row>
    <row r="24" spans="1:8" s="10" customFormat="1" ht="18" customHeight="1">
      <c r="A24" s="19"/>
      <c r="B24" s="57" t="s">
        <v>260</v>
      </c>
      <c r="C24" s="20">
        <v>4</v>
      </c>
      <c r="D24" s="21">
        <v>3</v>
      </c>
      <c r="E24" s="21">
        <v>1</v>
      </c>
      <c r="F24" s="21">
        <v>185</v>
      </c>
      <c r="G24" s="21">
        <v>0</v>
      </c>
      <c r="H24" s="21">
        <v>15454</v>
      </c>
    </row>
    <row r="25" spans="1:8" s="10" customFormat="1" ht="18" customHeight="1">
      <c r="A25" s="19"/>
      <c r="B25" s="57" t="s">
        <v>261</v>
      </c>
      <c r="C25" s="20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</row>
    <row r="26" spans="1:8" s="10" customFormat="1" ht="18" customHeight="1">
      <c r="A26" s="19"/>
      <c r="B26" s="57" t="s">
        <v>262</v>
      </c>
      <c r="C26" s="20">
        <v>1</v>
      </c>
      <c r="D26" s="21">
        <v>1</v>
      </c>
      <c r="E26" s="21">
        <v>0</v>
      </c>
      <c r="F26" s="21">
        <v>23</v>
      </c>
      <c r="G26" s="21">
        <v>0</v>
      </c>
      <c r="H26" s="21">
        <v>348</v>
      </c>
    </row>
    <row r="27" spans="1:8" s="10" customFormat="1" ht="18" customHeight="1">
      <c r="A27" s="19"/>
      <c r="B27" s="57" t="s">
        <v>263</v>
      </c>
      <c r="C27" s="20">
        <v>3</v>
      </c>
      <c r="D27" s="21">
        <v>3</v>
      </c>
      <c r="E27" s="21">
        <v>0</v>
      </c>
      <c r="F27" s="21">
        <v>76</v>
      </c>
      <c r="G27" s="21">
        <v>0</v>
      </c>
      <c r="H27" s="21">
        <v>2644</v>
      </c>
    </row>
    <row r="28" spans="1:8" s="10" customFormat="1" ht="18" customHeight="1">
      <c r="A28" s="19"/>
      <c r="B28" s="57" t="s">
        <v>264</v>
      </c>
      <c r="C28" s="20">
        <v>1</v>
      </c>
      <c r="D28" s="21">
        <v>1</v>
      </c>
      <c r="E28" s="21">
        <v>0</v>
      </c>
      <c r="F28" s="21">
        <v>102</v>
      </c>
      <c r="G28" s="21">
        <v>0</v>
      </c>
      <c r="H28" s="21">
        <v>5914</v>
      </c>
    </row>
    <row r="29" spans="1:8" s="10" customFormat="1" ht="18" customHeight="1">
      <c r="A29" s="19"/>
      <c r="B29" s="57" t="s">
        <v>265</v>
      </c>
      <c r="C29" s="20">
        <v>1</v>
      </c>
      <c r="D29" s="21">
        <v>0</v>
      </c>
      <c r="E29" s="21">
        <v>1</v>
      </c>
      <c r="F29" s="21">
        <v>0</v>
      </c>
      <c r="G29" s="21">
        <v>1</v>
      </c>
      <c r="H29" s="21">
        <v>0</v>
      </c>
    </row>
    <row r="30" spans="1:8" s="10" customFormat="1" ht="18" customHeight="1">
      <c r="A30" s="19"/>
      <c r="B30" s="57" t="s">
        <v>266</v>
      </c>
      <c r="C30" s="20">
        <v>7</v>
      </c>
      <c r="D30" s="21">
        <v>5</v>
      </c>
      <c r="E30" s="21">
        <v>2</v>
      </c>
      <c r="F30" s="21">
        <v>6</v>
      </c>
      <c r="G30" s="21">
        <v>0</v>
      </c>
      <c r="H30" s="21">
        <v>1151</v>
      </c>
    </row>
    <row r="31" spans="1:8" s="10" customFormat="1" ht="18" customHeight="1">
      <c r="A31" s="19"/>
      <c r="B31" s="57" t="s">
        <v>267</v>
      </c>
      <c r="C31" s="20">
        <v>6</v>
      </c>
      <c r="D31" s="21">
        <v>3</v>
      </c>
      <c r="E31" s="21">
        <v>3</v>
      </c>
      <c r="F31" s="21">
        <v>92</v>
      </c>
      <c r="G31" s="21">
        <v>0</v>
      </c>
      <c r="H31" s="21">
        <v>6547</v>
      </c>
    </row>
    <row r="32" spans="1:8" s="24" customFormat="1" ht="18" customHeight="1">
      <c r="A32" s="123" t="s">
        <v>268</v>
      </c>
      <c r="B32" s="124"/>
      <c r="C32" s="20">
        <v>41</v>
      </c>
      <c r="D32" s="21">
        <v>26</v>
      </c>
      <c r="E32" s="21">
        <v>15</v>
      </c>
      <c r="F32" s="21">
        <v>1485</v>
      </c>
      <c r="G32" s="21">
        <v>4</v>
      </c>
      <c r="H32" s="21">
        <v>100596</v>
      </c>
    </row>
    <row r="33" spans="1:8" s="10" customFormat="1" ht="18" customHeight="1">
      <c r="A33" s="19"/>
      <c r="B33" s="57" t="s">
        <v>269</v>
      </c>
      <c r="C33" s="20">
        <v>7</v>
      </c>
      <c r="D33" s="21">
        <v>6</v>
      </c>
      <c r="E33" s="21">
        <v>1</v>
      </c>
      <c r="F33" s="21">
        <v>315</v>
      </c>
      <c r="G33" s="21">
        <v>0</v>
      </c>
      <c r="H33" s="21">
        <v>26104</v>
      </c>
    </row>
    <row r="34" spans="1:8" s="10" customFormat="1" ht="18" customHeight="1">
      <c r="A34" s="19"/>
      <c r="B34" s="57" t="s">
        <v>270</v>
      </c>
      <c r="C34" s="20">
        <v>8</v>
      </c>
      <c r="D34" s="21">
        <v>7</v>
      </c>
      <c r="E34" s="21">
        <v>1</v>
      </c>
      <c r="F34" s="21">
        <v>436</v>
      </c>
      <c r="G34" s="21">
        <v>0</v>
      </c>
      <c r="H34" s="21">
        <v>22499</v>
      </c>
    </row>
    <row r="35" spans="1:8" s="10" customFormat="1" ht="18" customHeight="1">
      <c r="A35" s="19"/>
      <c r="B35" s="57" t="s">
        <v>271</v>
      </c>
      <c r="C35" s="20">
        <v>9</v>
      </c>
      <c r="D35" s="21">
        <v>7</v>
      </c>
      <c r="E35" s="21">
        <v>2</v>
      </c>
      <c r="F35" s="21">
        <v>230</v>
      </c>
      <c r="G35" s="21">
        <v>0</v>
      </c>
      <c r="H35" s="21">
        <v>8260</v>
      </c>
    </row>
    <row r="36" spans="1:8" s="10" customFormat="1" ht="18" customHeight="1">
      <c r="A36" s="19"/>
      <c r="B36" s="57" t="s">
        <v>272</v>
      </c>
      <c r="C36" s="20">
        <v>4</v>
      </c>
      <c r="D36" s="21">
        <v>2</v>
      </c>
      <c r="E36" s="21">
        <v>2</v>
      </c>
      <c r="F36" s="21">
        <v>94</v>
      </c>
      <c r="G36" s="21">
        <v>2</v>
      </c>
      <c r="H36" s="21">
        <v>6027</v>
      </c>
    </row>
    <row r="37" spans="1:8" s="10" customFormat="1" ht="18" customHeight="1">
      <c r="A37" s="19"/>
      <c r="B37" s="57" t="s">
        <v>273</v>
      </c>
      <c r="C37" s="20">
        <v>3</v>
      </c>
      <c r="D37" s="21">
        <v>1</v>
      </c>
      <c r="E37" s="21">
        <v>2</v>
      </c>
      <c r="F37" s="21">
        <v>4</v>
      </c>
      <c r="G37" s="21">
        <v>0</v>
      </c>
      <c r="H37" s="21">
        <v>556</v>
      </c>
    </row>
    <row r="38" spans="1:8" s="10" customFormat="1" ht="18" customHeight="1">
      <c r="A38" s="19"/>
      <c r="B38" s="57" t="s">
        <v>274</v>
      </c>
      <c r="C38" s="20">
        <v>5</v>
      </c>
      <c r="D38" s="21">
        <v>2</v>
      </c>
      <c r="E38" s="21">
        <v>3</v>
      </c>
      <c r="F38" s="21">
        <v>277</v>
      </c>
      <c r="G38" s="21">
        <v>2</v>
      </c>
      <c r="H38" s="21">
        <v>33042</v>
      </c>
    </row>
    <row r="39" spans="1:8" s="10" customFormat="1" ht="18" customHeight="1">
      <c r="A39" s="19"/>
      <c r="B39" s="57" t="s">
        <v>275</v>
      </c>
      <c r="C39" s="20">
        <v>3</v>
      </c>
      <c r="D39" s="21">
        <v>1</v>
      </c>
      <c r="E39" s="21">
        <v>2</v>
      </c>
      <c r="F39" s="21">
        <v>129</v>
      </c>
      <c r="G39" s="21">
        <v>0</v>
      </c>
      <c r="H39" s="21">
        <v>4108</v>
      </c>
    </row>
    <row r="40" spans="1:8" s="10" customFormat="1" ht="18" customHeight="1">
      <c r="A40" s="19"/>
      <c r="B40" s="57" t="s">
        <v>276</v>
      </c>
      <c r="C40" s="20">
        <v>2</v>
      </c>
      <c r="D40" s="21">
        <v>0</v>
      </c>
      <c r="E40" s="21">
        <v>2</v>
      </c>
      <c r="F40" s="21">
        <v>0</v>
      </c>
      <c r="G40" s="21">
        <v>0</v>
      </c>
      <c r="H40" s="21">
        <v>0</v>
      </c>
    </row>
    <row r="41" spans="1:8" s="10" customFormat="1" ht="18" customHeight="1" thickBot="1">
      <c r="A41" s="108" t="s">
        <v>277</v>
      </c>
      <c r="B41" s="109"/>
      <c r="C41" s="26">
        <v>2</v>
      </c>
      <c r="D41" s="27">
        <v>0</v>
      </c>
      <c r="E41" s="27">
        <v>2</v>
      </c>
      <c r="F41" s="27">
        <v>0</v>
      </c>
      <c r="G41" s="27">
        <v>0</v>
      </c>
      <c r="H41" s="27">
        <v>135</v>
      </c>
    </row>
    <row r="42" spans="1:8" s="10" customFormat="1" ht="18" customHeight="1">
      <c r="A42" s="28"/>
      <c r="D42" s="29"/>
      <c r="E42" s="29"/>
      <c r="F42" s="29"/>
      <c r="G42" s="29"/>
      <c r="H42" s="9" t="s">
        <v>116</v>
      </c>
    </row>
    <row r="43" spans="1:8" s="10" customFormat="1" ht="19.5" customHeight="1">
      <c r="A43" s="28"/>
      <c r="D43" s="29"/>
      <c r="E43" s="29"/>
      <c r="F43" s="29"/>
      <c r="G43" s="29"/>
      <c r="H43" s="9"/>
    </row>
  </sheetData>
  <sheetProtection/>
  <mergeCells count="8">
    <mergeCell ref="C4:E4"/>
    <mergeCell ref="H4:H5"/>
    <mergeCell ref="F4:G4"/>
    <mergeCell ref="A41:B41"/>
    <mergeCell ref="A7:B7"/>
    <mergeCell ref="A8:B8"/>
    <mergeCell ref="A22:B22"/>
    <mergeCell ref="A32:B32"/>
  </mergeCells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r:id="rId1"/>
  <headerFooter alignWithMargins="0">
    <oddHeader>&amp;R&amp;"ＭＳ ゴシック,標準"&amp;11 18．事故・災害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A1" sqref="A1"/>
    </sheetView>
  </sheetViews>
  <sheetFormatPr defaultColWidth="9.140625" defaultRowHeight="23.25" customHeight="1"/>
  <cols>
    <col min="1" max="1" width="2.7109375" style="4" customWidth="1"/>
    <col min="2" max="2" width="6.57421875" style="4" customWidth="1"/>
    <col min="3" max="3" width="12.7109375" style="4" customWidth="1"/>
    <col min="4" max="7" width="12.7109375" style="30" customWidth="1"/>
    <col min="8" max="8" width="20.7109375" style="4" customWidth="1"/>
    <col min="9" max="16384" width="10.7109375" style="4" customWidth="1"/>
  </cols>
  <sheetData>
    <row r="1" spans="1:8" ht="24.75" customHeight="1">
      <c r="A1" s="1" t="s">
        <v>289</v>
      </c>
      <c r="B1" s="2"/>
      <c r="C1" s="2"/>
      <c r="D1" s="3"/>
      <c r="E1" s="3"/>
      <c r="F1" s="3"/>
      <c r="G1" s="3"/>
      <c r="H1" s="2"/>
    </row>
    <row r="2" spans="1:8" ht="9.75" customHeight="1">
      <c r="A2" s="5"/>
      <c r="B2" s="5"/>
      <c r="C2" s="5"/>
      <c r="D2" s="6"/>
      <c r="E2" s="6"/>
      <c r="F2" s="6"/>
      <c r="G2" s="6"/>
      <c r="H2" s="5"/>
    </row>
    <row r="3" spans="1:8" s="10" customFormat="1" ht="19.5" customHeight="1" thickBot="1">
      <c r="A3" s="7" t="s">
        <v>237</v>
      </c>
      <c r="B3" s="7"/>
      <c r="C3" s="7"/>
      <c r="D3" s="8"/>
      <c r="E3" s="8"/>
      <c r="F3" s="8"/>
      <c r="G3" s="8"/>
      <c r="H3" s="9"/>
    </row>
    <row r="4" spans="1:8" s="10" customFormat="1" ht="19.5" customHeight="1">
      <c r="A4" s="61"/>
      <c r="B4" s="61"/>
      <c r="C4" s="114" t="s">
        <v>222</v>
      </c>
      <c r="D4" s="115"/>
      <c r="E4" s="116"/>
      <c r="F4" s="106" t="s">
        <v>238</v>
      </c>
      <c r="G4" s="107"/>
      <c r="H4" s="104" t="s">
        <v>239</v>
      </c>
    </row>
    <row r="5" spans="1:8" s="10" customFormat="1" ht="19.5" customHeight="1">
      <c r="A5" s="39"/>
      <c r="B5" s="39"/>
      <c r="C5" s="87" t="s">
        <v>26</v>
      </c>
      <c r="D5" s="88" t="s">
        <v>240</v>
      </c>
      <c r="E5" s="89" t="s">
        <v>129</v>
      </c>
      <c r="F5" s="89" t="s">
        <v>240</v>
      </c>
      <c r="G5" s="88" t="s">
        <v>241</v>
      </c>
      <c r="H5" s="105"/>
    </row>
    <row r="6" spans="1:8" s="10" customFormat="1" ht="19.5" customHeight="1">
      <c r="A6" s="15"/>
      <c r="B6" s="15"/>
      <c r="C6" s="90" t="s">
        <v>7</v>
      </c>
      <c r="D6" s="91" t="s">
        <v>7</v>
      </c>
      <c r="E6" s="91" t="s">
        <v>7</v>
      </c>
      <c r="F6" s="91" t="s">
        <v>242</v>
      </c>
      <c r="G6" s="91" t="s">
        <v>243</v>
      </c>
      <c r="H6" s="18" t="s">
        <v>108</v>
      </c>
    </row>
    <row r="7" spans="1:8" s="24" customFormat="1" ht="19.5" customHeight="1">
      <c r="A7" s="123" t="s">
        <v>26</v>
      </c>
      <c r="B7" s="124"/>
      <c r="C7" s="22">
        <f aca="true" t="shared" si="0" ref="C7:H7">SUM(C8:C19)</f>
        <v>122</v>
      </c>
      <c r="D7" s="23">
        <f t="shared" si="0"/>
        <v>75</v>
      </c>
      <c r="E7" s="23">
        <f t="shared" si="0"/>
        <v>47</v>
      </c>
      <c r="F7" s="23">
        <f t="shared" si="0"/>
        <v>2537</v>
      </c>
      <c r="G7" s="23">
        <f t="shared" si="0"/>
        <v>10</v>
      </c>
      <c r="H7" s="23">
        <f t="shared" si="0"/>
        <v>164908</v>
      </c>
    </row>
    <row r="8" spans="1:8" s="10" customFormat="1" ht="19.5" customHeight="1">
      <c r="A8" s="19"/>
      <c r="B8" s="52" t="s">
        <v>290</v>
      </c>
      <c r="C8" s="20">
        <v>14</v>
      </c>
      <c r="D8" s="21">
        <v>7</v>
      </c>
      <c r="E8" s="21">
        <v>7</v>
      </c>
      <c r="F8" s="21">
        <v>524</v>
      </c>
      <c r="G8" s="21">
        <v>4</v>
      </c>
      <c r="H8" s="21">
        <v>32111</v>
      </c>
    </row>
    <row r="9" spans="1:8" s="10" customFormat="1" ht="19.5" customHeight="1">
      <c r="A9" s="19"/>
      <c r="B9" s="52" t="s">
        <v>278</v>
      </c>
      <c r="C9" s="20">
        <v>13</v>
      </c>
      <c r="D9" s="21">
        <v>7</v>
      </c>
      <c r="E9" s="21">
        <v>6</v>
      </c>
      <c r="F9" s="21">
        <v>55</v>
      </c>
      <c r="G9" s="21">
        <v>0</v>
      </c>
      <c r="H9" s="21">
        <v>3922</v>
      </c>
    </row>
    <row r="10" spans="1:8" s="10" customFormat="1" ht="19.5" customHeight="1">
      <c r="A10" s="19"/>
      <c r="B10" s="52" t="s">
        <v>279</v>
      </c>
      <c r="C10" s="20">
        <v>8</v>
      </c>
      <c r="D10" s="21">
        <v>6</v>
      </c>
      <c r="E10" s="21">
        <v>2</v>
      </c>
      <c r="F10" s="21">
        <v>273</v>
      </c>
      <c r="G10" s="21">
        <v>2</v>
      </c>
      <c r="H10" s="21">
        <v>14552</v>
      </c>
    </row>
    <row r="11" spans="1:8" s="10" customFormat="1" ht="19.5" customHeight="1">
      <c r="A11" s="19"/>
      <c r="B11" s="52" t="s">
        <v>280</v>
      </c>
      <c r="C11" s="20">
        <v>10</v>
      </c>
      <c r="D11" s="21">
        <v>8</v>
      </c>
      <c r="E11" s="21">
        <v>2</v>
      </c>
      <c r="F11" s="21">
        <v>321</v>
      </c>
      <c r="G11" s="21">
        <v>0</v>
      </c>
      <c r="H11" s="21">
        <v>17025</v>
      </c>
    </row>
    <row r="12" spans="1:8" s="10" customFormat="1" ht="19.5" customHeight="1">
      <c r="A12" s="19"/>
      <c r="B12" s="52" t="s">
        <v>281</v>
      </c>
      <c r="C12" s="20">
        <v>12</v>
      </c>
      <c r="D12" s="21">
        <v>6</v>
      </c>
      <c r="E12" s="21">
        <v>6</v>
      </c>
      <c r="F12" s="21">
        <v>11</v>
      </c>
      <c r="G12" s="21">
        <v>0</v>
      </c>
      <c r="H12" s="21">
        <v>1234</v>
      </c>
    </row>
    <row r="13" spans="1:8" s="10" customFormat="1" ht="19.5" customHeight="1">
      <c r="A13" s="19"/>
      <c r="B13" s="52" t="s">
        <v>282</v>
      </c>
      <c r="C13" s="20">
        <v>9</v>
      </c>
      <c r="D13" s="21">
        <v>7</v>
      </c>
      <c r="E13" s="21">
        <v>2</v>
      </c>
      <c r="F13" s="21">
        <v>13</v>
      </c>
      <c r="G13" s="21">
        <v>0</v>
      </c>
      <c r="H13" s="21">
        <v>124</v>
      </c>
    </row>
    <row r="14" spans="1:8" s="10" customFormat="1" ht="19.5" customHeight="1">
      <c r="A14" s="19"/>
      <c r="B14" s="52" t="s">
        <v>283</v>
      </c>
      <c r="C14" s="20">
        <v>12</v>
      </c>
      <c r="D14" s="21">
        <v>7</v>
      </c>
      <c r="E14" s="21">
        <v>5</v>
      </c>
      <c r="F14" s="21">
        <v>25</v>
      </c>
      <c r="G14" s="21">
        <v>0</v>
      </c>
      <c r="H14" s="21">
        <v>17231</v>
      </c>
    </row>
    <row r="15" spans="1:8" s="10" customFormat="1" ht="19.5" customHeight="1">
      <c r="A15" s="19"/>
      <c r="B15" s="52" t="s">
        <v>284</v>
      </c>
      <c r="C15" s="20">
        <v>8</v>
      </c>
      <c r="D15" s="21">
        <v>4</v>
      </c>
      <c r="E15" s="21">
        <v>4</v>
      </c>
      <c r="F15" s="21">
        <v>135</v>
      </c>
      <c r="G15" s="21">
        <v>0</v>
      </c>
      <c r="H15" s="21">
        <v>7605</v>
      </c>
    </row>
    <row r="16" spans="1:8" s="10" customFormat="1" ht="19.5" customHeight="1">
      <c r="A16" s="19"/>
      <c r="B16" s="52" t="s">
        <v>285</v>
      </c>
      <c r="C16" s="20">
        <v>8</v>
      </c>
      <c r="D16" s="21">
        <v>4</v>
      </c>
      <c r="E16" s="21">
        <v>4</v>
      </c>
      <c r="F16" s="21">
        <v>314</v>
      </c>
      <c r="G16" s="21">
        <v>0</v>
      </c>
      <c r="H16" s="21">
        <v>19127</v>
      </c>
    </row>
    <row r="17" spans="1:8" s="10" customFormat="1" ht="19.5" customHeight="1">
      <c r="A17" s="19"/>
      <c r="B17" s="52" t="s">
        <v>286</v>
      </c>
      <c r="C17" s="20">
        <v>6</v>
      </c>
      <c r="D17" s="21">
        <v>6</v>
      </c>
      <c r="E17" s="21">
        <v>0</v>
      </c>
      <c r="F17" s="21">
        <v>222</v>
      </c>
      <c r="G17" s="21">
        <v>0</v>
      </c>
      <c r="H17" s="21">
        <v>13033</v>
      </c>
    </row>
    <row r="18" spans="1:8" s="10" customFormat="1" ht="19.5" customHeight="1">
      <c r="A18" s="19"/>
      <c r="B18" s="52" t="s">
        <v>287</v>
      </c>
      <c r="C18" s="20">
        <v>7</v>
      </c>
      <c r="D18" s="21">
        <v>4</v>
      </c>
      <c r="E18" s="21">
        <v>3</v>
      </c>
      <c r="F18" s="21">
        <v>392</v>
      </c>
      <c r="G18" s="21">
        <v>0</v>
      </c>
      <c r="H18" s="21">
        <v>25434</v>
      </c>
    </row>
    <row r="19" spans="1:8" s="10" customFormat="1" ht="19.5" customHeight="1" thickBot="1">
      <c r="A19" s="25"/>
      <c r="B19" s="92" t="s">
        <v>288</v>
      </c>
      <c r="C19" s="26">
        <v>15</v>
      </c>
      <c r="D19" s="27">
        <v>9</v>
      </c>
      <c r="E19" s="27">
        <v>6</v>
      </c>
      <c r="F19" s="27">
        <v>252</v>
      </c>
      <c r="G19" s="27">
        <v>4</v>
      </c>
      <c r="H19" s="27">
        <v>13510</v>
      </c>
    </row>
    <row r="20" spans="1:8" s="10" customFormat="1" ht="19.5" customHeight="1">
      <c r="A20" s="28"/>
      <c r="D20" s="29"/>
      <c r="E20" s="29"/>
      <c r="F20" s="29"/>
      <c r="G20" s="29"/>
      <c r="H20" s="9" t="s">
        <v>116</v>
      </c>
    </row>
    <row r="21" spans="1:8" s="10" customFormat="1" ht="19.5" customHeight="1">
      <c r="A21" s="28"/>
      <c r="D21" s="29"/>
      <c r="E21" s="29"/>
      <c r="F21" s="29"/>
      <c r="G21" s="29"/>
      <c r="H21" s="9"/>
    </row>
    <row r="22" ht="19.5" customHeight="1"/>
    <row r="23" ht="19.5" customHeight="1"/>
  </sheetData>
  <sheetProtection/>
  <mergeCells count="4">
    <mergeCell ref="C4:E4"/>
    <mergeCell ref="H4:H5"/>
    <mergeCell ref="F4:G4"/>
    <mergeCell ref="A7:B7"/>
  </mergeCells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r:id="rId1"/>
  <headerFooter alignWithMargins="0">
    <oddHeader>&amp;R&amp;"ＭＳ ゴシック,標準"&amp;11 18．事故・災害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A1" sqref="A1"/>
    </sheetView>
  </sheetViews>
  <sheetFormatPr defaultColWidth="9.140625" defaultRowHeight="23.25" customHeight="1"/>
  <cols>
    <col min="1" max="1" width="15.7109375" style="4" customWidth="1"/>
    <col min="2" max="2" width="12.7109375" style="4" customWidth="1"/>
    <col min="3" max="6" width="12.7109375" style="30" customWidth="1"/>
    <col min="7" max="7" width="15.7109375" style="4" customWidth="1"/>
    <col min="8" max="16384" width="10.7109375" style="4" customWidth="1"/>
  </cols>
  <sheetData>
    <row r="1" spans="1:7" ht="24.75" customHeight="1">
      <c r="A1" s="1" t="s">
        <v>291</v>
      </c>
      <c r="B1" s="2"/>
      <c r="C1" s="3"/>
      <c r="D1" s="3"/>
      <c r="E1" s="3"/>
      <c r="F1" s="3"/>
      <c r="G1" s="2"/>
    </row>
    <row r="2" spans="1:7" ht="9.75" customHeight="1">
      <c r="A2" s="5"/>
      <c r="B2" s="5"/>
      <c r="C2" s="6"/>
      <c r="D2" s="6"/>
      <c r="E2" s="6"/>
      <c r="F2" s="6"/>
      <c r="G2" s="5"/>
    </row>
    <row r="3" spans="1:7" s="10" customFormat="1" ht="19.5" customHeight="1" thickBot="1">
      <c r="A3" s="7" t="s">
        <v>237</v>
      </c>
      <c r="B3" s="7"/>
      <c r="C3" s="8"/>
      <c r="D3" s="8"/>
      <c r="E3" s="8"/>
      <c r="F3" s="8"/>
      <c r="G3" s="9"/>
    </row>
    <row r="4" spans="1:7" s="10" customFormat="1" ht="19.5" customHeight="1">
      <c r="A4" s="61"/>
      <c r="B4" s="114" t="s">
        <v>222</v>
      </c>
      <c r="C4" s="115"/>
      <c r="D4" s="116"/>
      <c r="E4" s="106" t="s">
        <v>238</v>
      </c>
      <c r="F4" s="107"/>
      <c r="G4" s="104" t="s">
        <v>239</v>
      </c>
    </row>
    <row r="5" spans="1:7" s="10" customFormat="1" ht="19.5" customHeight="1">
      <c r="A5" s="39"/>
      <c r="B5" s="87" t="s">
        <v>26</v>
      </c>
      <c r="C5" s="88" t="s">
        <v>240</v>
      </c>
      <c r="D5" s="89" t="s">
        <v>129</v>
      </c>
      <c r="E5" s="89" t="s">
        <v>240</v>
      </c>
      <c r="F5" s="88" t="s">
        <v>241</v>
      </c>
      <c r="G5" s="105"/>
    </row>
    <row r="6" spans="1:7" s="10" customFormat="1" ht="19.5" customHeight="1">
      <c r="A6" s="15"/>
      <c r="B6" s="90" t="s">
        <v>7</v>
      </c>
      <c r="C6" s="91" t="s">
        <v>7</v>
      </c>
      <c r="D6" s="91" t="s">
        <v>7</v>
      </c>
      <c r="E6" s="91" t="s">
        <v>242</v>
      </c>
      <c r="F6" s="91" t="s">
        <v>243</v>
      </c>
      <c r="G6" s="18" t="s">
        <v>108</v>
      </c>
    </row>
    <row r="7" spans="1:7" s="24" customFormat="1" ht="19.5" customHeight="1">
      <c r="A7" s="56" t="s">
        <v>26</v>
      </c>
      <c r="B7" s="22">
        <f aca="true" t="shared" si="0" ref="B7:G7">SUM(B8:B15)</f>
        <v>122</v>
      </c>
      <c r="C7" s="23">
        <f t="shared" si="0"/>
        <v>75</v>
      </c>
      <c r="D7" s="23">
        <f t="shared" si="0"/>
        <v>47</v>
      </c>
      <c r="E7" s="23">
        <f t="shared" si="0"/>
        <v>2537</v>
      </c>
      <c r="F7" s="23">
        <f t="shared" si="0"/>
        <v>10</v>
      </c>
      <c r="G7" s="23">
        <f t="shared" si="0"/>
        <v>164908</v>
      </c>
    </row>
    <row r="8" spans="1:7" s="10" customFormat="1" ht="30" customHeight="1">
      <c r="A8" s="93" t="s">
        <v>292</v>
      </c>
      <c r="B8" s="20">
        <v>21</v>
      </c>
      <c r="C8" s="21">
        <v>12</v>
      </c>
      <c r="D8" s="21">
        <v>9</v>
      </c>
      <c r="E8" s="21">
        <v>641</v>
      </c>
      <c r="F8" s="21">
        <v>0</v>
      </c>
      <c r="G8" s="21">
        <v>33367</v>
      </c>
    </row>
    <row r="9" spans="1:7" s="10" customFormat="1" ht="19.5" customHeight="1">
      <c r="A9" s="44" t="s">
        <v>293</v>
      </c>
      <c r="B9" s="20">
        <v>12</v>
      </c>
      <c r="C9" s="21">
        <v>9</v>
      </c>
      <c r="D9" s="21">
        <v>3</v>
      </c>
      <c r="E9" s="21">
        <v>165</v>
      </c>
      <c r="F9" s="21">
        <v>0</v>
      </c>
      <c r="G9" s="21">
        <v>12911</v>
      </c>
    </row>
    <row r="10" spans="1:7" s="10" customFormat="1" ht="19.5" customHeight="1">
      <c r="A10" s="44" t="s">
        <v>294</v>
      </c>
      <c r="B10" s="20">
        <v>12</v>
      </c>
      <c r="C10" s="21">
        <v>12</v>
      </c>
      <c r="D10" s="21">
        <v>0</v>
      </c>
      <c r="E10" s="21">
        <v>16</v>
      </c>
      <c r="F10" s="21">
        <v>0</v>
      </c>
      <c r="G10" s="21">
        <v>941</v>
      </c>
    </row>
    <row r="11" spans="1:7" s="10" customFormat="1" ht="19.5" customHeight="1">
      <c r="A11" s="44" t="s">
        <v>295</v>
      </c>
      <c r="B11" s="20">
        <v>7</v>
      </c>
      <c r="C11" s="21">
        <v>1</v>
      </c>
      <c r="D11" s="21">
        <v>6</v>
      </c>
      <c r="E11" s="21">
        <v>30</v>
      </c>
      <c r="F11" s="21">
        <v>4</v>
      </c>
      <c r="G11" s="21">
        <v>315</v>
      </c>
    </row>
    <row r="12" spans="1:7" s="10" customFormat="1" ht="19.5" customHeight="1">
      <c r="A12" s="44" t="s">
        <v>296</v>
      </c>
      <c r="B12" s="20">
        <v>6</v>
      </c>
      <c r="C12" s="21">
        <v>4</v>
      </c>
      <c r="D12" s="21">
        <v>2</v>
      </c>
      <c r="E12" s="21">
        <v>188</v>
      </c>
      <c r="F12" s="21">
        <v>0</v>
      </c>
      <c r="G12" s="21">
        <v>5689</v>
      </c>
    </row>
    <row r="13" spans="1:7" s="10" customFormat="1" ht="30" customHeight="1">
      <c r="A13" s="93" t="s">
        <v>297</v>
      </c>
      <c r="B13" s="20">
        <v>5</v>
      </c>
      <c r="C13" s="21">
        <v>4</v>
      </c>
      <c r="D13" s="21">
        <v>1</v>
      </c>
      <c r="E13" s="59">
        <v>9</v>
      </c>
      <c r="F13" s="21">
        <v>0</v>
      </c>
      <c r="G13" s="21">
        <v>539</v>
      </c>
    </row>
    <row r="14" spans="1:7" s="10" customFormat="1" ht="19.5" customHeight="1">
      <c r="A14" s="44" t="s">
        <v>44</v>
      </c>
      <c r="B14" s="20">
        <v>40</v>
      </c>
      <c r="C14" s="21">
        <v>22</v>
      </c>
      <c r="D14" s="21">
        <v>18</v>
      </c>
      <c r="E14" s="21">
        <v>802</v>
      </c>
      <c r="F14" s="21">
        <v>0</v>
      </c>
      <c r="G14" s="21">
        <v>64062</v>
      </c>
    </row>
    <row r="15" spans="1:7" s="10" customFormat="1" ht="19.5" customHeight="1" thickBot="1">
      <c r="A15" s="45" t="s">
        <v>298</v>
      </c>
      <c r="B15" s="26">
        <v>19</v>
      </c>
      <c r="C15" s="27">
        <v>11</v>
      </c>
      <c r="D15" s="27">
        <v>8</v>
      </c>
      <c r="E15" s="27">
        <v>686</v>
      </c>
      <c r="F15" s="27">
        <v>6</v>
      </c>
      <c r="G15" s="27">
        <v>47084</v>
      </c>
    </row>
    <row r="16" spans="1:7" s="10" customFormat="1" ht="19.5" customHeight="1">
      <c r="A16" s="28"/>
      <c r="C16" s="29"/>
      <c r="D16" s="29"/>
      <c r="E16" s="29"/>
      <c r="F16" s="29"/>
      <c r="G16" s="9" t="s">
        <v>116</v>
      </c>
    </row>
    <row r="17" spans="1:7" s="10" customFormat="1" ht="19.5" customHeight="1">
      <c r="A17" s="28"/>
      <c r="C17" s="29"/>
      <c r="D17" s="29"/>
      <c r="E17" s="29"/>
      <c r="F17" s="29"/>
      <c r="G17" s="9"/>
    </row>
    <row r="18" ht="19.5" customHeight="1"/>
    <row r="19" ht="19.5" customHeight="1"/>
  </sheetData>
  <sheetProtection/>
  <mergeCells count="3">
    <mergeCell ref="B4:D4"/>
    <mergeCell ref="G4:G5"/>
    <mergeCell ref="E4:F4"/>
  </mergeCells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r:id="rId1"/>
  <headerFooter alignWithMargins="0">
    <oddHeader>&amp;R&amp;"ＭＳ ゴシック,標準"&amp;11 18．事故・災害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39"/>
  <sheetViews>
    <sheetView workbookViewId="0" topLeftCell="A1">
      <selection activeCell="A1" sqref="A1"/>
    </sheetView>
  </sheetViews>
  <sheetFormatPr defaultColWidth="9.140625" defaultRowHeight="23.25" customHeight="1"/>
  <cols>
    <col min="1" max="1" width="2.7109375" style="4" customWidth="1"/>
    <col min="2" max="2" width="21.140625" style="4" customWidth="1"/>
    <col min="3" max="4" width="25.7109375" style="4" customWidth="1"/>
    <col min="5" max="16384" width="10.7109375" style="4" customWidth="1"/>
  </cols>
  <sheetData>
    <row r="1" spans="1:4" ht="24.75" customHeight="1">
      <c r="A1" s="1" t="s">
        <v>299</v>
      </c>
      <c r="B1" s="2"/>
      <c r="C1" s="2"/>
      <c r="D1" s="2"/>
    </row>
    <row r="2" spans="1:4" ht="9.75" customHeight="1">
      <c r="A2" s="5"/>
      <c r="B2" s="5"/>
      <c r="C2" s="5"/>
      <c r="D2" s="5"/>
    </row>
    <row r="3" spans="1:4" s="10" customFormat="1" ht="19.5" customHeight="1" thickBot="1">
      <c r="A3" s="7" t="s">
        <v>117</v>
      </c>
      <c r="B3" s="7"/>
      <c r="C3" s="7"/>
      <c r="D3" s="9"/>
    </row>
    <row r="4" spans="1:4" s="10" customFormat="1" ht="19.5" customHeight="1">
      <c r="A4" s="31"/>
      <c r="B4" s="11"/>
      <c r="C4" s="36" t="s">
        <v>300</v>
      </c>
      <c r="D4" s="86" t="s">
        <v>148</v>
      </c>
    </row>
    <row r="5" spans="1:4" s="10" customFormat="1" ht="19.5" customHeight="1">
      <c r="A5" s="15"/>
      <c r="B5" s="15"/>
      <c r="C5" s="90" t="s">
        <v>301</v>
      </c>
      <c r="D5" s="18" t="s">
        <v>302</v>
      </c>
    </row>
    <row r="6" spans="1:4" s="24" customFormat="1" ht="18" customHeight="1">
      <c r="A6" s="123" t="s">
        <v>26</v>
      </c>
      <c r="B6" s="124"/>
      <c r="C6" s="22">
        <v>620</v>
      </c>
      <c r="D6" s="23">
        <v>29</v>
      </c>
    </row>
    <row r="7" spans="1:4" s="24" customFormat="1" ht="18" customHeight="1">
      <c r="A7" s="131" t="s">
        <v>303</v>
      </c>
      <c r="B7" s="132"/>
      <c r="C7" s="20">
        <v>60</v>
      </c>
      <c r="D7" s="21">
        <v>3</v>
      </c>
    </row>
    <row r="8" spans="1:4" s="24" customFormat="1" ht="18" customHeight="1">
      <c r="A8" s="94"/>
      <c r="B8" s="57" t="s">
        <v>304</v>
      </c>
      <c r="C8" s="20">
        <v>15</v>
      </c>
      <c r="D8" s="21">
        <v>0</v>
      </c>
    </row>
    <row r="9" spans="1:4" s="24" customFormat="1" ht="18" customHeight="1">
      <c r="A9" s="131" t="s">
        <v>305</v>
      </c>
      <c r="B9" s="132"/>
      <c r="C9" s="22"/>
      <c r="D9" s="23"/>
    </row>
    <row r="10" spans="1:4" s="24" customFormat="1" ht="18" customHeight="1">
      <c r="A10" s="44"/>
      <c r="B10" s="57" t="s">
        <v>306</v>
      </c>
      <c r="C10" s="20">
        <v>22</v>
      </c>
      <c r="D10" s="21">
        <v>1</v>
      </c>
    </row>
    <row r="11" spans="1:4" s="24" customFormat="1" ht="18" customHeight="1">
      <c r="A11" s="44"/>
      <c r="B11" s="57" t="s">
        <v>307</v>
      </c>
      <c r="C11" s="20">
        <v>22</v>
      </c>
      <c r="D11" s="21">
        <v>1</v>
      </c>
    </row>
    <row r="12" spans="1:4" s="24" customFormat="1" ht="18" customHeight="1">
      <c r="A12" s="44"/>
      <c r="B12" s="57" t="s">
        <v>308</v>
      </c>
      <c r="C12" s="20">
        <v>22</v>
      </c>
      <c r="D12" s="21">
        <v>1</v>
      </c>
    </row>
    <row r="13" spans="1:4" s="24" customFormat="1" ht="18" customHeight="1">
      <c r="A13" s="44"/>
      <c r="B13" s="57" t="s">
        <v>309</v>
      </c>
      <c r="C13" s="20">
        <v>22</v>
      </c>
      <c r="D13" s="21">
        <v>1</v>
      </c>
    </row>
    <row r="14" spans="1:4" s="24" customFormat="1" ht="18" customHeight="1">
      <c r="A14" s="44"/>
      <c r="B14" s="57" t="s">
        <v>310</v>
      </c>
      <c r="C14" s="20">
        <v>22</v>
      </c>
      <c r="D14" s="21">
        <v>1</v>
      </c>
    </row>
    <row r="15" spans="1:4" s="24" customFormat="1" ht="18" customHeight="1">
      <c r="A15" s="44"/>
      <c r="B15" s="57" t="s">
        <v>311</v>
      </c>
      <c r="C15" s="20">
        <v>22</v>
      </c>
      <c r="D15" s="21">
        <v>1</v>
      </c>
    </row>
    <row r="16" spans="1:4" s="24" customFormat="1" ht="18" customHeight="1">
      <c r="A16" s="44"/>
      <c r="B16" s="57" t="s">
        <v>312</v>
      </c>
      <c r="C16" s="20">
        <v>22</v>
      </c>
      <c r="D16" s="21">
        <v>1</v>
      </c>
    </row>
    <row r="17" spans="1:4" s="24" customFormat="1" ht="18" customHeight="1">
      <c r="A17" s="131" t="s">
        <v>313</v>
      </c>
      <c r="B17" s="132"/>
      <c r="C17" s="22"/>
      <c r="D17" s="23"/>
    </row>
    <row r="18" spans="1:4" s="24" customFormat="1" ht="18" customHeight="1">
      <c r="A18" s="44"/>
      <c r="B18" s="44" t="s">
        <v>314</v>
      </c>
      <c r="C18" s="20">
        <v>17</v>
      </c>
      <c r="D18" s="21">
        <v>1</v>
      </c>
    </row>
    <row r="19" spans="1:4" s="24" customFormat="1" ht="18" customHeight="1">
      <c r="A19" s="44"/>
      <c r="B19" s="44" t="s">
        <v>315</v>
      </c>
      <c r="C19" s="20">
        <v>17</v>
      </c>
      <c r="D19" s="21">
        <v>1</v>
      </c>
    </row>
    <row r="20" spans="1:4" s="24" customFormat="1" ht="18" customHeight="1">
      <c r="A20" s="44"/>
      <c r="B20" s="44" t="s">
        <v>316</v>
      </c>
      <c r="C20" s="20">
        <v>17</v>
      </c>
      <c r="D20" s="21">
        <v>1</v>
      </c>
    </row>
    <row r="21" spans="1:4" s="24" customFormat="1" ht="18" customHeight="1">
      <c r="A21" s="44"/>
      <c r="B21" s="44" t="s">
        <v>317</v>
      </c>
      <c r="C21" s="20">
        <v>22</v>
      </c>
      <c r="D21" s="21">
        <v>1</v>
      </c>
    </row>
    <row r="22" spans="1:4" s="24" customFormat="1" ht="18" customHeight="1">
      <c r="A22" s="44"/>
      <c r="B22" s="57" t="s">
        <v>318</v>
      </c>
      <c r="C22" s="20">
        <v>22</v>
      </c>
      <c r="D22" s="21">
        <v>1</v>
      </c>
    </row>
    <row r="23" spans="1:4" s="24" customFormat="1" ht="18" customHeight="1">
      <c r="A23" s="44"/>
      <c r="B23" s="44" t="s">
        <v>319</v>
      </c>
      <c r="C23" s="20">
        <v>22</v>
      </c>
      <c r="D23" s="21">
        <v>1</v>
      </c>
    </row>
    <row r="24" spans="1:4" s="24" customFormat="1" ht="18" customHeight="1">
      <c r="A24" s="44"/>
      <c r="B24" s="44" t="s">
        <v>320</v>
      </c>
      <c r="C24" s="20">
        <v>22</v>
      </c>
      <c r="D24" s="21">
        <v>1</v>
      </c>
    </row>
    <row r="25" spans="1:4" s="24" customFormat="1" ht="18" customHeight="1">
      <c r="A25" s="44"/>
      <c r="B25" s="57" t="s">
        <v>321</v>
      </c>
      <c r="C25" s="20">
        <v>22</v>
      </c>
      <c r="D25" s="21">
        <v>1</v>
      </c>
    </row>
    <row r="26" spans="1:4" s="24" customFormat="1" ht="18" customHeight="1">
      <c r="A26" s="44"/>
      <c r="B26" s="57" t="s">
        <v>322</v>
      </c>
      <c r="C26" s="20">
        <v>22</v>
      </c>
      <c r="D26" s="21">
        <v>1</v>
      </c>
    </row>
    <row r="27" spans="1:4" s="24" customFormat="1" ht="18" customHeight="1">
      <c r="A27" s="131" t="s">
        <v>323</v>
      </c>
      <c r="B27" s="132"/>
      <c r="C27" s="22"/>
      <c r="D27" s="23"/>
    </row>
    <row r="28" spans="1:4" s="10" customFormat="1" ht="18" customHeight="1">
      <c r="A28" s="19"/>
      <c r="B28" s="57" t="s">
        <v>324</v>
      </c>
      <c r="C28" s="20">
        <v>17</v>
      </c>
      <c r="D28" s="21">
        <v>1</v>
      </c>
    </row>
    <row r="29" spans="1:4" s="10" customFormat="1" ht="18" customHeight="1">
      <c r="A29" s="19"/>
      <c r="B29" s="57" t="s">
        <v>325</v>
      </c>
      <c r="C29" s="20">
        <v>22</v>
      </c>
      <c r="D29" s="21">
        <v>1</v>
      </c>
    </row>
    <row r="30" spans="1:4" s="10" customFormat="1" ht="18" customHeight="1">
      <c r="A30" s="19"/>
      <c r="B30" s="57" t="s">
        <v>326</v>
      </c>
      <c r="C30" s="20">
        <v>17</v>
      </c>
      <c r="D30" s="21">
        <v>1</v>
      </c>
    </row>
    <row r="31" spans="1:4" s="10" customFormat="1" ht="18" customHeight="1">
      <c r="A31" s="19"/>
      <c r="B31" s="57" t="s">
        <v>327</v>
      </c>
      <c r="C31" s="20">
        <v>22</v>
      </c>
      <c r="D31" s="21">
        <v>1</v>
      </c>
    </row>
    <row r="32" spans="1:4" s="10" customFormat="1" ht="18" customHeight="1">
      <c r="A32" s="19"/>
      <c r="B32" s="57" t="s">
        <v>328</v>
      </c>
      <c r="C32" s="20">
        <v>22</v>
      </c>
      <c r="D32" s="21">
        <v>1</v>
      </c>
    </row>
    <row r="33" spans="1:4" s="10" customFormat="1" ht="18" customHeight="1">
      <c r="A33" s="19"/>
      <c r="B33" s="57" t="s">
        <v>329</v>
      </c>
      <c r="C33" s="20">
        <v>22</v>
      </c>
      <c r="D33" s="21">
        <v>1</v>
      </c>
    </row>
    <row r="34" spans="1:4" s="10" customFormat="1" ht="18" customHeight="1">
      <c r="A34" s="19"/>
      <c r="B34" s="57" t="s">
        <v>330</v>
      </c>
      <c r="C34" s="20">
        <v>22</v>
      </c>
      <c r="D34" s="21">
        <v>1</v>
      </c>
    </row>
    <row r="35" spans="1:4" s="10" customFormat="1" ht="18" customHeight="1">
      <c r="A35" s="19"/>
      <c r="B35" s="57" t="s">
        <v>331</v>
      </c>
      <c r="C35" s="20">
        <v>37</v>
      </c>
      <c r="D35" s="21">
        <v>2</v>
      </c>
    </row>
    <row r="36" spans="1:4" s="10" customFormat="1" ht="18" customHeight="1" thickBot="1">
      <c r="A36" s="25"/>
      <c r="B36" s="58" t="s">
        <v>332</v>
      </c>
      <c r="C36" s="26">
        <v>27</v>
      </c>
      <c r="D36" s="27">
        <v>1</v>
      </c>
    </row>
    <row r="37" spans="1:4" s="10" customFormat="1" ht="18" customHeight="1">
      <c r="A37" s="28" t="s">
        <v>361</v>
      </c>
      <c r="D37" s="9" t="s">
        <v>116</v>
      </c>
    </row>
    <row r="38" spans="1:4" s="10" customFormat="1" ht="19.5" customHeight="1">
      <c r="A38" s="28"/>
      <c r="D38" s="9"/>
    </row>
    <row r="39" spans="3:4" ht="23.25" customHeight="1">
      <c r="C39" s="60"/>
      <c r="D39" s="60"/>
    </row>
  </sheetData>
  <sheetProtection/>
  <mergeCells count="5">
    <mergeCell ref="A6:B6"/>
    <mergeCell ref="A7:B7"/>
    <mergeCell ref="A27:B27"/>
    <mergeCell ref="A9:B9"/>
    <mergeCell ref="A17:B17"/>
  </mergeCells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r:id="rId1"/>
  <headerFooter alignWithMargins="0">
    <oddHeader>&amp;R&amp;"ＭＳ ゴシック,標準"&amp;11 18．事故・災害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A1" sqref="A1"/>
    </sheetView>
  </sheetViews>
  <sheetFormatPr defaultColWidth="9.140625" defaultRowHeight="23.25" customHeight="1"/>
  <cols>
    <col min="1" max="1" width="16.28125" style="4" customWidth="1"/>
    <col min="2" max="3" width="14.7109375" style="4" customWidth="1"/>
    <col min="4" max="5" width="14.7109375" style="30" customWidth="1"/>
    <col min="6" max="6" width="14.7109375" style="4" customWidth="1"/>
    <col min="7" max="16384" width="10.7109375" style="4" customWidth="1"/>
  </cols>
  <sheetData>
    <row r="1" spans="1:6" ht="24.75" customHeight="1">
      <c r="A1" s="1" t="s">
        <v>0</v>
      </c>
      <c r="B1" s="2"/>
      <c r="C1" s="2"/>
      <c r="D1" s="3"/>
      <c r="E1" s="3"/>
      <c r="F1" s="2"/>
    </row>
    <row r="2" spans="1:6" ht="9.75" customHeight="1">
      <c r="A2" s="5"/>
      <c r="B2" s="5"/>
      <c r="C2" s="5"/>
      <c r="D2" s="6"/>
      <c r="E2" s="6"/>
      <c r="F2" s="5"/>
    </row>
    <row r="3" spans="1:6" s="10" customFormat="1" ht="19.5" customHeight="1" thickBot="1">
      <c r="A3" s="7"/>
      <c r="B3" s="7"/>
      <c r="C3" s="7"/>
      <c r="D3" s="8"/>
      <c r="E3" s="8"/>
      <c r="F3" s="9"/>
    </row>
    <row r="4" spans="1:6" s="10" customFormat="1" ht="19.5" customHeight="1">
      <c r="A4" s="11" t="s">
        <v>1</v>
      </c>
      <c r="B4" s="12" t="s">
        <v>2</v>
      </c>
      <c r="C4" s="12" t="s">
        <v>3</v>
      </c>
      <c r="D4" s="13" t="s">
        <v>4</v>
      </c>
      <c r="E4" s="14" t="s">
        <v>5</v>
      </c>
      <c r="F4" s="14" t="s">
        <v>6</v>
      </c>
    </row>
    <row r="5" spans="1:6" s="10" customFormat="1" ht="19.5" customHeight="1">
      <c r="A5" s="15"/>
      <c r="B5" s="16" t="s">
        <v>7</v>
      </c>
      <c r="C5" s="17" t="s">
        <v>7</v>
      </c>
      <c r="D5" s="18" t="s">
        <v>7</v>
      </c>
      <c r="E5" s="18" t="s">
        <v>8</v>
      </c>
      <c r="F5" s="18" t="s">
        <v>8</v>
      </c>
    </row>
    <row r="6" spans="1:6" s="10" customFormat="1" ht="19.5" customHeight="1">
      <c r="A6" s="19" t="s">
        <v>9</v>
      </c>
      <c r="B6" s="20">
        <v>10977</v>
      </c>
      <c r="C6" s="21">
        <v>8747</v>
      </c>
      <c r="D6" s="21">
        <v>2230</v>
      </c>
      <c r="E6" s="21">
        <v>13</v>
      </c>
      <c r="F6" s="21">
        <v>2812</v>
      </c>
    </row>
    <row r="7" spans="1:6" s="10" customFormat="1" ht="19.5" customHeight="1">
      <c r="A7" s="19" t="s">
        <v>347</v>
      </c>
      <c r="B7" s="20">
        <v>11190</v>
      </c>
      <c r="C7" s="21">
        <v>9030</v>
      </c>
      <c r="D7" s="21">
        <v>2160</v>
      </c>
      <c r="E7" s="21">
        <v>15</v>
      </c>
      <c r="F7" s="21">
        <v>2726</v>
      </c>
    </row>
    <row r="8" spans="1:6" s="10" customFormat="1" ht="19.5" customHeight="1">
      <c r="A8" s="19"/>
      <c r="B8" s="20"/>
      <c r="C8" s="21"/>
      <c r="D8" s="21"/>
      <c r="E8" s="21"/>
      <c r="F8" s="21"/>
    </row>
    <row r="9" spans="1:6" s="10" customFormat="1" ht="19.5" customHeight="1">
      <c r="A9" s="19" t="s">
        <v>10</v>
      </c>
      <c r="B9" s="20">
        <v>974</v>
      </c>
      <c r="C9" s="21">
        <v>793</v>
      </c>
      <c r="D9" s="21">
        <v>181</v>
      </c>
      <c r="E9" s="21">
        <v>0</v>
      </c>
      <c r="F9" s="21">
        <v>240</v>
      </c>
    </row>
    <row r="10" spans="1:6" s="10" customFormat="1" ht="19.5" customHeight="1">
      <c r="A10" s="19" t="s">
        <v>11</v>
      </c>
      <c r="B10" s="20">
        <v>833</v>
      </c>
      <c r="C10" s="21">
        <v>658</v>
      </c>
      <c r="D10" s="21">
        <v>175</v>
      </c>
      <c r="E10" s="21">
        <v>2</v>
      </c>
      <c r="F10" s="21">
        <v>214</v>
      </c>
    </row>
    <row r="11" spans="1:6" s="10" customFormat="1" ht="19.5" customHeight="1">
      <c r="A11" s="19" t="s">
        <v>12</v>
      </c>
      <c r="B11" s="20">
        <v>985</v>
      </c>
      <c r="C11" s="21">
        <v>777</v>
      </c>
      <c r="D11" s="21">
        <v>208</v>
      </c>
      <c r="E11" s="21">
        <v>1</v>
      </c>
      <c r="F11" s="21">
        <v>276</v>
      </c>
    </row>
    <row r="12" spans="1:6" s="10" customFormat="1" ht="19.5" customHeight="1">
      <c r="A12" s="19" t="s">
        <v>13</v>
      </c>
      <c r="B12" s="20">
        <v>909</v>
      </c>
      <c r="C12" s="21">
        <v>729</v>
      </c>
      <c r="D12" s="21">
        <v>180</v>
      </c>
      <c r="E12" s="21">
        <v>0</v>
      </c>
      <c r="F12" s="21">
        <v>226</v>
      </c>
    </row>
    <row r="13" spans="1:6" s="10" customFormat="1" ht="19.5" customHeight="1">
      <c r="A13" s="19" t="s">
        <v>14</v>
      </c>
      <c r="B13" s="20">
        <v>909</v>
      </c>
      <c r="C13" s="21">
        <v>758</v>
      </c>
      <c r="D13" s="21">
        <v>151</v>
      </c>
      <c r="E13" s="21">
        <v>1</v>
      </c>
      <c r="F13" s="21">
        <v>187</v>
      </c>
    </row>
    <row r="14" spans="1:6" s="10" customFormat="1" ht="19.5" customHeight="1">
      <c r="A14" s="19" t="s">
        <v>15</v>
      </c>
      <c r="B14" s="20">
        <v>886</v>
      </c>
      <c r="C14" s="21">
        <v>720</v>
      </c>
      <c r="D14" s="21">
        <v>166</v>
      </c>
      <c r="E14" s="21">
        <v>1</v>
      </c>
      <c r="F14" s="21">
        <v>197</v>
      </c>
    </row>
    <row r="15" spans="1:6" s="10" customFormat="1" ht="19.5" customHeight="1">
      <c r="A15" s="19" t="s">
        <v>16</v>
      </c>
      <c r="B15" s="20">
        <v>1008</v>
      </c>
      <c r="C15" s="21">
        <v>828</v>
      </c>
      <c r="D15" s="21">
        <v>180</v>
      </c>
      <c r="E15" s="21">
        <v>2</v>
      </c>
      <c r="F15" s="21">
        <v>225</v>
      </c>
    </row>
    <row r="16" spans="1:6" s="10" customFormat="1" ht="19.5" customHeight="1">
      <c r="A16" s="19" t="s">
        <v>17</v>
      </c>
      <c r="B16" s="20">
        <v>974</v>
      </c>
      <c r="C16" s="21">
        <v>785</v>
      </c>
      <c r="D16" s="21">
        <v>173</v>
      </c>
      <c r="E16" s="21">
        <v>2</v>
      </c>
      <c r="F16" s="21">
        <v>235</v>
      </c>
    </row>
    <row r="17" spans="1:6" s="10" customFormat="1" ht="19.5" customHeight="1">
      <c r="A17" s="19" t="s">
        <v>18</v>
      </c>
      <c r="B17" s="20">
        <v>898</v>
      </c>
      <c r="C17" s="21">
        <v>729</v>
      </c>
      <c r="D17" s="21">
        <v>185</v>
      </c>
      <c r="E17" s="21">
        <v>0</v>
      </c>
      <c r="F17" s="21">
        <v>217</v>
      </c>
    </row>
    <row r="18" spans="1:6" s="10" customFormat="1" ht="19.5" customHeight="1">
      <c r="A18" s="19" t="s">
        <v>19</v>
      </c>
      <c r="B18" s="20">
        <v>961</v>
      </c>
      <c r="C18" s="21">
        <v>793</v>
      </c>
      <c r="D18" s="21">
        <v>168</v>
      </c>
      <c r="E18" s="21">
        <v>1</v>
      </c>
      <c r="F18" s="21">
        <v>219</v>
      </c>
    </row>
    <row r="19" spans="1:6" s="10" customFormat="1" ht="19.5" customHeight="1">
      <c r="A19" s="19" t="s">
        <v>20</v>
      </c>
      <c r="B19" s="20">
        <v>953</v>
      </c>
      <c r="C19" s="21">
        <v>744</v>
      </c>
      <c r="D19" s="21">
        <v>209</v>
      </c>
      <c r="E19" s="21">
        <v>0</v>
      </c>
      <c r="F19" s="21">
        <v>254</v>
      </c>
    </row>
    <row r="20" spans="1:6" s="10" customFormat="1" ht="19.5" customHeight="1" thickBot="1">
      <c r="A20" s="25" t="s">
        <v>21</v>
      </c>
      <c r="B20" s="26">
        <v>900</v>
      </c>
      <c r="C20" s="27">
        <v>716</v>
      </c>
      <c r="D20" s="27">
        <v>184</v>
      </c>
      <c r="E20" s="27">
        <v>5</v>
      </c>
      <c r="F20" s="27">
        <v>236</v>
      </c>
    </row>
    <row r="21" spans="1:6" s="10" customFormat="1" ht="19.5" customHeight="1">
      <c r="A21" s="28" t="s">
        <v>356</v>
      </c>
      <c r="D21" s="29"/>
      <c r="E21" s="29"/>
      <c r="F21" s="9" t="s">
        <v>22</v>
      </c>
    </row>
    <row r="22" spans="1:6" s="10" customFormat="1" ht="19.5" customHeight="1">
      <c r="A22" s="28"/>
      <c r="D22" s="29"/>
      <c r="E22" s="29"/>
      <c r="F22" s="9"/>
    </row>
  </sheetData>
  <sheetProtection/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r:id="rId1"/>
  <headerFooter alignWithMargins="0">
    <oddHeader>&amp;R&amp;"ＭＳ ゴシック,標準"&amp;11 18．事故・災害</oddHeader>
  </headerFooter>
  <ignoredErrors>
    <ignoredError sqref="A7:A2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A1" sqref="A1"/>
    </sheetView>
  </sheetViews>
  <sheetFormatPr defaultColWidth="10.7109375" defaultRowHeight="23.25" customHeight="1"/>
  <cols>
    <col min="1" max="3" width="22.7109375" style="4" customWidth="1"/>
    <col min="4" max="4" width="22.7109375" style="30" customWidth="1"/>
    <col min="5" max="5" width="17.7109375" style="30" customWidth="1"/>
    <col min="6" max="6" width="17.7109375" style="4" customWidth="1"/>
    <col min="7" max="16384" width="10.7109375" style="4" customWidth="1"/>
  </cols>
  <sheetData>
    <row r="1" spans="1:6" ht="24.75" customHeight="1">
      <c r="A1" s="1" t="s">
        <v>23</v>
      </c>
      <c r="B1" s="2"/>
      <c r="C1" s="2"/>
      <c r="D1" s="3"/>
      <c r="E1" s="3"/>
      <c r="F1" s="2"/>
    </row>
    <row r="2" spans="1:6" ht="9.75" customHeight="1">
      <c r="A2" s="5"/>
      <c r="B2" s="5"/>
      <c r="C2" s="5"/>
      <c r="D2" s="6"/>
      <c r="E2" s="6"/>
      <c r="F2" s="5"/>
    </row>
    <row r="3" spans="1:6" s="10" customFormat="1" ht="19.5" customHeight="1" thickBot="1">
      <c r="A3" s="7" t="s">
        <v>24</v>
      </c>
      <c r="B3" s="7"/>
      <c r="C3" s="7"/>
      <c r="D3" s="9" t="s">
        <v>25</v>
      </c>
      <c r="E3" s="8"/>
      <c r="F3" s="9"/>
    </row>
    <row r="4" spans="1:4" s="10" customFormat="1" ht="30" customHeight="1">
      <c r="A4" s="11" t="s">
        <v>26</v>
      </c>
      <c r="B4" s="13" t="s">
        <v>27</v>
      </c>
      <c r="C4" s="14" t="s">
        <v>28</v>
      </c>
      <c r="D4" s="14" t="s">
        <v>29</v>
      </c>
    </row>
    <row r="5" spans="1:4" s="10" customFormat="1" ht="19.5" customHeight="1" thickBot="1">
      <c r="A5" s="110">
        <v>252084</v>
      </c>
      <c r="B5" s="32">
        <v>110034</v>
      </c>
      <c r="C5" s="33">
        <v>89874</v>
      </c>
      <c r="D5" s="33">
        <v>52176</v>
      </c>
    </row>
    <row r="6" spans="1:6" s="10" customFormat="1" ht="19.5" customHeight="1">
      <c r="A6" s="34" t="s">
        <v>357</v>
      </c>
      <c r="B6" s="35"/>
      <c r="C6" s="35"/>
      <c r="D6" s="35" t="s">
        <v>30</v>
      </c>
      <c r="E6" s="35"/>
      <c r="F6" s="35"/>
    </row>
    <row r="7" spans="1:6" s="10" customFormat="1" ht="19.5" customHeight="1">
      <c r="A7" s="19"/>
      <c r="B7" s="35"/>
      <c r="C7" s="35"/>
      <c r="D7" s="35"/>
      <c r="E7" s="35"/>
      <c r="F7" s="35"/>
    </row>
    <row r="8" spans="1:6" s="10" customFormat="1" ht="19.5" customHeight="1">
      <c r="A8" s="19"/>
      <c r="B8" s="35"/>
      <c r="C8" s="35"/>
      <c r="D8" s="35"/>
      <c r="E8" s="35"/>
      <c r="F8" s="35"/>
    </row>
  </sheetData>
  <sheetProtection/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r:id="rId1"/>
  <headerFooter alignWithMargins="0">
    <oddHeader>&amp;R&amp;"ＭＳ ゴシック,標準"&amp;11 18．事故・災害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A1" sqref="A1"/>
    </sheetView>
  </sheetViews>
  <sheetFormatPr defaultColWidth="9.140625" defaultRowHeight="23.25" customHeight="1"/>
  <cols>
    <col min="1" max="1" width="16.00390625" style="4" customWidth="1"/>
    <col min="2" max="6" width="8.7109375" style="4" customWidth="1"/>
    <col min="7" max="8" width="8.7109375" style="30" customWidth="1"/>
    <col min="9" max="9" width="8.7109375" style="4" customWidth="1"/>
    <col min="10" max="16384" width="10.7109375" style="4" customWidth="1"/>
  </cols>
  <sheetData>
    <row r="1" spans="1:9" ht="24.75" customHeight="1">
      <c r="A1" s="1" t="s">
        <v>31</v>
      </c>
      <c r="B1" s="2"/>
      <c r="C1" s="2"/>
      <c r="D1" s="2"/>
      <c r="E1" s="2"/>
      <c r="F1" s="2"/>
      <c r="G1" s="3"/>
      <c r="H1" s="3"/>
      <c r="I1" s="2"/>
    </row>
    <row r="2" spans="1:9" ht="9.75" customHeight="1">
      <c r="A2" s="5"/>
      <c r="B2" s="5"/>
      <c r="C2" s="5"/>
      <c r="D2" s="5"/>
      <c r="E2" s="5"/>
      <c r="F2" s="5"/>
      <c r="G2" s="6"/>
      <c r="H2" s="6"/>
      <c r="I2" s="5"/>
    </row>
    <row r="3" spans="1:9" s="10" customFormat="1" ht="19.5" customHeight="1" thickBot="1">
      <c r="A3" s="7" t="s">
        <v>32</v>
      </c>
      <c r="B3" s="7"/>
      <c r="C3" s="7"/>
      <c r="D3" s="7"/>
      <c r="E3" s="7"/>
      <c r="F3" s="7"/>
      <c r="G3" s="8"/>
      <c r="H3" s="8"/>
      <c r="I3" s="9" t="s">
        <v>33</v>
      </c>
    </row>
    <row r="4" spans="1:9" s="10" customFormat="1" ht="19.5" customHeight="1">
      <c r="A4" s="31" t="s">
        <v>34</v>
      </c>
      <c r="B4" s="114" t="s">
        <v>35</v>
      </c>
      <c r="C4" s="115"/>
      <c r="D4" s="115"/>
      <c r="E4" s="116"/>
      <c r="F4" s="114" t="s">
        <v>36</v>
      </c>
      <c r="G4" s="115"/>
      <c r="H4" s="115"/>
      <c r="I4" s="115"/>
    </row>
    <row r="5" spans="1:9" s="10" customFormat="1" ht="19.5" customHeight="1">
      <c r="A5" s="37" t="s">
        <v>37</v>
      </c>
      <c r="B5" s="111" t="s">
        <v>38</v>
      </c>
      <c r="C5" s="113"/>
      <c r="D5" s="113"/>
      <c r="E5" s="112"/>
      <c r="F5" s="111" t="s">
        <v>39</v>
      </c>
      <c r="G5" s="113"/>
      <c r="H5" s="113"/>
      <c r="I5" s="113"/>
    </row>
    <row r="6" spans="1:9" s="10" customFormat="1" ht="19.5" customHeight="1">
      <c r="A6" s="39" t="s">
        <v>40</v>
      </c>
      <c r="B6" s="40" t="s">
        <v>41</v>
      </c>
      <c r="C6" s="40" t="s">
        <v>42</v>
      </c>
      <c r="D6" s="40" t="s">
        <v>43</v>
      </c>
      <c r="E6" s="38" t="s">
        <v>44</v>
      </c>
      <c r="F6" s="40" t="s">
        <v>41</v>
      </c>
      <c r="G6" s="40" t="s">
        <v>42</v>
      </c>
      <c r="H6" s="40" t="s">
        <v>43</v>
      </c>
      <c r="I6" s="38" t="s">
        <v>44</v>
      </c>
    </row>
    <row r="7" spans="1:9" s="10" customFormat="1" ht="19.5" customHeight="1">
      <c r="A7" s="41" t="s">
        <v>45</v>
      </c>
      <c r="B7" s="42">
        <v>1</v>
      </c>
      <c r="C7" s="43">
        <v>4</v>
      </c>
      <c r="D7" s="43" t="s">
        <v>46</v>
      </c>
      <c r="E7" s="43" t="s">
        <v>46</v>
      </c>
      <c r="F7" s="43" t="s">
        <v>46</v>
      </c>
      <c r="G7" s="43">
        <v>1</v>
      </c>
      <c r="H7" s="43" t="s">
        <v>46</v>
      </c>
      <c r="I7" s="43" t="s">
        <v>46</v>
      </c>
    </row>
    <row r="8" spans="1:9" s="10" customFormat="1" ht="19.5" customHeight="1">
      <c r="A8" s="44" t="s">
        <v>47</v>
      </c>
      <c r="B8" s="20">
        <v>1</v>
      </c>
      <c r="C8" s="21" t="s">
        <v>46</v>
      </c>
      <c r="D8" s="21" t="s">
        <v>46</v>
      </c>
      <c r="E8" s="21" t="s">
        <v>46</v>
      </c>
      <c r="F8" s="21">
        <v>2</v>
      </c>
      <c r="G8" s="21" t="s">
        <v>46</v>
      </c>
      <c r="H8" s="21" t="s">
        <v>46</v>
      </c>
      <c r="I8" s="21" t="s">
        <v>46</v>
      </c>
    </row>
    <row r="9" spans="1:9" s="10" customFormat="1" ht="19.5" customHeight="1">
      <c r="A9" s="44" t="s">
        <v>48</v>
      </c>
      <c r="B9" s="20" t="s">
        <v>49</v>
      </c>
      <c r="C9" s="21" t="s">
        <v>49</v>
      </c>
      <c r="D9" s="21" t="s">
        <v>49</v>
      </c>
      <c r="E9" s="21" t="s">
        <v>49</v>
      </c>
      <c r="F9" s="21" t="s">
        <v>49</v>
      </c>
      <c r="G9" s="21" t="s">
        <v>49</v>
      </c>
      <c r="H9" s="21" t="s">
        <v>49</v>
      </c>
      <c r="I9" s="21" t="s">
        <v>49</v>
      </c>
    </row>
    <row r="10" spans="1:9" s="10" customFormat="1" ht="19.5" customHeight="1">
      <c r="A10" s="44" t="s">
        <v>50</v>
      </c>
      <c r="B10" s="20" t="s">
        <v>51</v>
      </c>
      <c r="C10" s="21" t="s">
        <v>51</v>
      </c>
      <c r="D10" s="21" t="s">
        <v>51</v>
      </c>
      <c r="E10" s="21" t="s">
        <v>51</v>
      </c>
      <c r="F10" s="21" t="s">
        <v>51</v>
      </c>
      <c r="G10" s="21" t="s">
        <v>51</v>
      </c>
      <c r="H10" s="21" t="s">
        <v>51</v>
      </c>
      <c r="I10" s="21" t="s">
        <v>51</v>
      </c>
    </row>
    <row r="11" spans="1:9" s="10" customFormat="1" ht="19.5" customHeight="1">
      <c r="A11" s="44" t="s">
        <v>52</v>
      </c>
      <c r="B11" s="20" t="s">
        <v>46</v>
      </c>
      <c r="C11" s="21" t="s">
        <v>46</v>
      </c>
      <c r="D11" s="21" t="s">
        <v>46</v>
      </c>
      <c r="E11" s="21" t="s">
        <v>46</v>
      </c>
      <c r="F11" s="21">
        <v>1</v>
      </c>
      <c r="G11" s="21" t="s">
        <v>46</v>
      </c>
      <c r="H11" s="21" t="s">
        <v>46</v>
      </c>
      <c r="I11" s="21" t="s">
        <v>46</v>
      </c>
    </row>
    <row r="12" spans="1:9" s="10" customFormat="1" ht="19.5" customHeight="1">
      <c r="A12" s="44" t="s">
        <v>53</v>
      </c>
      <c r="B12" s="20">
        <v>1</v>
      </c>
      <c r="C12" s="21">
        <v>1</v>
      </c>
      <c r="D12" s="21" t="s">
        <v>46</v>
      </c>
      <c r="E12" s="21" t="s">
        <v>46</v>
      </c>
      <c r="F12" s="21">
        <v>2</v>
      </c>
      <c r="G12" s="21" t="s">
        <v>46</v>
      </c>
      <c r="H12" s="21" t="s">
        <v>46</v>
      </c>
      <c r="I12" s="21" t="s">
        <v>46</v>
      </c>
    </row>
    <row r="13" spans="1:9" s="10" customFormat="1" ht="19.5" customHeight="1">
      <c r="A13" s="44" t="s">
        <v>54</v>
      </c>
      <c r="B13" s="20" t="s">
        <v>55</v>
      </c>
      <c r="C13" s="21" t="s">
        <v>55</v>
      </c>
      <c r="D13" s="21" t="s">
        <v>55</v>
      </c>
      <c r="E13" s="21" t="s">
        <v>55</v>
      </c>
      <c r="F13" s="21" t="s">
        <v>55</v>
      </c>
      <c r="G13" s="21" t="s">
        <v>55</v>
      </c>
      <c r="H13" s="21" t="s">
        <v>55</v>
      </c>
      <c r="I13" s="21" t="s">
        <v>55</v>
      </c>
    </row>
    <row r="14" spans="1:9" s="10" customFormat="1" ht="19.5" customHeight="1">
      <c r="A14" s="44" t="s">
        <v>56</v>
      </c>
      <c r="B14" s="20" t="s">
        <v>57</v>
      </c>
      <c r="C14" s="21" t="s">
        <v>57</v>
      </c>
      <c r="D14" s="21" t="s">
        <v>57</v>
      </c>
      <c r="E14" s="21" t="s">
        <v>57</v>
      </c>
      <c r="F14" s="21" t="s">
        <v>57</v>
      </c>
      <c r="G14" s="21" t="s">
        <v>57</v>
      </c>
      <c r="H14" s="21" t="s">
        <v>57</v>
      </c>
      <c r="I14" s="21" t="s">
        <v>57</v>
      </c>
    </row>
    <row r="15" spans="1:9" s="10" customFormat="1" ht="19.5" customHeight="1" thickBot="1">
      <c r="A15" s="45" t="s">
        <v>44</v>
      </c>
      <c r="B15" s="26">
        <v>1</v>
      </c>
      <c r="C15" s="27">
        <v>3</v>
      </c>
      <c r="D15" s="27" t="s">
        <v>46</v>
      </c>
      <c r="E15" s="27" t="s">
        <v>46</v>
      </c>
      <c r="F15" s="27">
        <v>1</v>
      </c>
      <c r="G15" s="27" t="s">
        <v>46</v>
      </c>
      <c r="H15" s="27" t="s">
        <v>46</v>
      </c>
      <c r="I15" s="27" t="s">
        <v>46</v>
      </c>
    </row>
    <row r="16" spans="1:9" s="10" customFormat="1" ht="19.5" customHeight="1">
      <c r="A16" s="34" t="s">
        <v>358</v>
      </c>
      <c r="B16" s="35"/>
      <c r="C16" s="35"/>
      <c r="D16" s="35"/>
      <c r="E16" s="35"/>
      <c r="F16" s="35"/>
      <c r="G16" s="35"/>
      <c r="H16" s="35"/>
      <c r="I16" s="35" t="s">
        <v>59</v>
      </c>
    </row>
    <row r="17" spans="1:9" s="10" customFormat="1" ht="19.5" customHeight="1">
      <c r="A17" s="19"/>
      <c r="B17" s="35"/>
      <c r="C17" s="35"/>
      <c r="D17" s="35"/>
      <c r="E17" s="35"/>
      <c r="F17" s="35"/>
      <c r="G17" s="35"/>
      <c r="H17" s="35"/>
      <c r="I17" s="35"/>
    </row>
    <row r="18" spans="1:9" s="10" customFormat="1" ht="19.5" customHeight="1" thickBot="1">
      <c r="A18" s="7" t="s">
        <v>60</v>
      </c>
      <c r="B18" s="7"/>
      <c r="C18" s="7"/>
      <c r="D18" s="7"/>
      <c r="E18" s="7"/>
      <c r="F18" s="7"/>
      <c r="G18" s="8"/>
      <c r="H18" s="8"/>
      <c r="I18" s="9" t="s">
        <v>61</v>
      </c>
    </row>
    <row r="19" spans="1:9" s="10" customFormat="1" ht="19.5" customHeight="1">
      <c r="A19" s="31" t="s">
        <v>34</v>
      </c>
      <c r="B19" s="114" t="s">
        <v>35</v>
      </c>
      <c r="C19" s="115"/>
      <c r="D19" s="115"/>
      <c r="E19" s="116"/>
      <c r="F19" s="114" t="s">
        <v>36</v>
      </c>
      <c r="G19" s="115"/>
      <c r="H19" s="115"/>
      <c r="I19" s="115"/>
    </row>
    <row r="20" spans="1:9" s="10" customFormat="1" ht="19.5" customHeight="1">
      <c r="A20" s="37" t="s">
        <v>62</v>
      </c>
      <c r="B20" s="111" t="s">
        <v>63</v>
      </c>
      <c r="C20" s="113"/>
      <c r="D20" s="113"/>
      <c r="E20" s="112"/>
      <c r="F20" s="111" t="s">
        <v>64</v>
      </c>
      <c r="G20" s="113"/>
      <c r="H20" s="113"/>
      <c r="I20" s="113"/>
    </row>
    <row r="21" spans="1:9" s="10" customFormat="1" ht="19.5" customHeight="1">
      <c r="A21" s="39" t="s">
        <v>65</v>
      </c>
      <c r="B21" s="111" t="s">
        <v>41</v>
      </c>
      <c r="C21" s="112"/>
      <c r="D21" s="111" t="s">
        <v>66</v>
      </c>
      <c r="E21" s="112"/>
      <c r="F21" s="111" t="s">
        <v>41</v>
      </c>
      <c r="G21" s="112"/>
      <c r="H21" s="111" t="s">
        <v>66</v>
      </c>
      <c r="I21" s="113"/>
    </row>
    <row r="22" spans="1:9" s="10" customFormat="1" ht="19.5" customHeight="1">
      <c r="A22" s="41" t="s">
        <v>67</v>
      </c>
      <c r="B22" s="117" t="s">
        <v>68</v>
      </c>
      <c r="C22" s="118"/>
      <c r="D22" s="118">
        <v>5</v>
      </c>
      <c r="E22" s="118"/>
      <c r="F22" s="118">
        <v>2</v>
      </c>
      <c r="G22" s="118"/>
      <c r="H22" s="118">
        <v>5</v>
      </c>
      <c r="I22" s="118"/>
    </row>
    <row r="23" spans="1:9" s="10" customFormat="1" ht="19.5" customHeight="1">
      <c r="A23" s="44" t="s">
        <v>69</v>
      </c>
      <c r="B23" s="119">
        <v>2</v>
      </c>
      <c r="C23" s="120"/>
      <c r="D23" s="120" t="s">
        <v>46</v>
      </c>
      <c r="E23" s="120"/>
      <c r="F23" s="120">
        <v>5</v>
      </c>
      <c r="G23" s="120"/>
      <c r="H23" s="120" t="s">
        <v>46</v>
      </c>
      <c r="I23" s="120"/>
    </row>
    <row r="24" spans="1:9" s="10" customFormat="1" ht="19.5" customHeight="1">
      <c r="A24" s="44" t="s">
        <v>70</v>
      </c>
      <c r="B24" s="119" t="s">
        <v>46</v>
      </c>
      <c r="C24" s="120"/>
      <c r="D24" s="120" t="s">
        <v>46</v>
      </c>
      <c r="E24" s="120"/>
      <c r="F24" s="120">
        <v>1</v>
      </c>
      <c r="G24" s="120"/>
      <c r="H24" s="120">
        <v>1</v>
      </c>
      <c r="I24" s="120"/>
    </row>
    <row r="25" spans="1:9" s="10" customFormat="1" ht="19.5" customHeight="1">
      <c r="A25" s="44" t="s">
        <v>71</v>
      </c>
      <c r="B25" s="119" t="s">
        <v>46</v>
      </c>
      <c r="C25" s="120"/>
      <c r="D25" s="120" t="s">
        <v>46</v>
      </c>
      <c r="E25" s="120"/>
      <c r="F25" s="120" t="s">
        <v>46</v>
      </c>
      <c r="G25" s="120"/>
      <c r="H25" s="120" t="s">
        <v>46</v>
      </c>
      <c r="I25" s="120"/>
    </row>
    <row r="26" spans="1:9" s="10" customFormat="1" ht="19.5" customHeight="1">
      <c r="A26" s="44" t="s">
        <v>72</v>
      </c>
      <c r="B26" s="119" t="s">
        <v>46</v>
      </c>
      <c r="C26" s="120"/>
      <c r="D26" s="120" t="s">
        <v>46</v>
      </c>
      <c r="E26" s="120"/>
      <c r="F26" s="120" t="s">
        <v>46</v>
      </c>
      <c r="G26" s="120"/>
      <c r="H26" s="120" t="s">
        <v>46</v>
      </c>
      <c r="I26" s="120"/>
    </row>
    <row r="27" spans="1:9" s="10" customFormat="1" ht="19.5" customHeight="1">
      <c r="A27" s="44" t="s">
        <v>73</v>
      </c>
      <c r="B27" s="119" t="s">
        <v>74</v>
      </c>
      <c r="C27" s="120"/>
      <c r="D27" s="120">
        <v>5</v>
      </c>
      <c r="E27" s="120"/>
      <c r="F27" s="120" t="s">
        <v>74</v>
      </c>
      <c r="G27" s="120"/>
      <c r="H27" s="120">
        <v>3</v>
      </c>
      <c r="I27" s="120"/>
    </row>
    <row r="28" spans="1:9" s="10" customFormat="1" ht="19.5" customHeight="1" thickBot="1">
      <c r="A28" s="45" t="s">
        <v>75</v>
      </c>
      <c r="B28" s="121">
        <v>1</v>
      </c>
      <c r="C28" s="122"/>
      <c r="D28" s="122">
        <v>2</v>
      </c>
      <c r="E28" s="122"/>
      <c r="F28" s="122">
        <v>1</v>
      </c>
      <c r="G28" s="122"/>
      <c r="H28" s="122">
        <v>6</v>
      </c>
      <c r="I28" s="122"/>
    </row>
    <row r="29" spans="1:9" s="10" customFormat="1" ht="19.5" customHeight="1">
      <c r="A29" s="34" t="s">
        <v>58</v>
      </c>
      <c r="B29" s="35"/>
      <c r="C29" s="35"/>
      <c r="D29" s="35"/>
      <c r="E29" s="35"/>
      <c r="F29" s="35"/>
      <c r="G29" s="35"/>
      <c r="H29" s="35"/>
      <c r="I29" s="35" t="s">
        <v>59</v>
      </c>
    </row>
    <row r="30" ht="19.5" customHeight="1">
      <c r="A30" s="10" t="s">
        <v>76</v>
      </c>
    </row>
  </sheetData>
  <sheetProtection/>
  <mergeCells count="40">
    <mergeCell ref="B28:C28"/>
    <mergeCell ref="D28:E28"/>
    <mergeCell ref="F28:G28"/>
    <mergeCell ref="H28:I28"/>
    <mergeCell ref="B27:C27"/>
    <mergeCell ref="D27:E27"/>
    <mergeCell ref="F27:G27"/>
    <mergeCell ref="H27:I27"/>
    <mergeCell ref="B26:C26"/>
    <mergeCell ref="D26:E26"/>
    <mergeCell ref="F26:G26"/>
    <mergeCell ref="H26:I26"/>
    <mergeCell ref="B25:C25"/>
    <mergeCell ref="D25:E25"/>
    <mergeCell ref="F25:G25"/>
    <mergeCell ref="H25:I25"/>
    <mergeCell ref="B24:C24"/>
    <mergeCell ref="D24:E24"/>
    <mergeCell ref="F24:G24"/>
    <mergeCell ref="H24:I24"/>
    <mergeCell ref="B23:C23"/>
    <mergeCell ref="D23:E23"/>
    <mergeCell ref="F23:G23"/>
    <mergeCell ref="H23:I23"/>
    <mergeCell ref="B22:C22"/>
    <mergeCell ref="D22:E22"/>
    <mergeCell ref="F22:G22"/>
    <mergeCell ref="H22:I22"/>
    <mergeCell ref="F5:I5"/>
    <mergeCell ref="B4:E4"/>
    <mergeCell ref="F4:I4"/>
    <mergeCell ref="B5:E5"/>
    <mergeCell ref="B19:E19"/>
    <mergeCell ref="F19:I19"/>
    <mergeCell ref="B20:E20"/>
    <mergeCell ref="F20:I20"/>
    <mergeCell ref="B21:C21"/>
    <mergeCell ref="D21:E21"/>
    <mergeCell ref="F21:G21"/>
    <mergeCell ref="H21:I21"/>
  </mergeCells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r:id="rId1"/>
  <headerFooter alignWithMargins="0">
    <oddHeader>&amp;R&amp;"ＭＳ ゴシック,標準"&amp;11 18．事故・災害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A1" sqref="A1"/>
    </sheetView>
  </sheetViews>
  <sheetFormatPr defaultColWidth="9.140625" defaultRowHeight="23.25" customHeight="1"/>
  <cols>
    <col min="1" max="1" width="31.28125" style="4" customWidth="1"/>
    <col min="2" max="7" width="5.7109375" style="4" customWidth="1"/>
    <col min="8" max="10" width="5.7109375" style="30" customWidth="1"/>
    <col min="11" max="11" width="5.7109375" style="4" customWidth="1"/>
    <col min="12" max="16384" width="10.7109375" style="4" customWidth="1"/>
  </cols>
  <sheetData>
    <row r="1" spans="1:11" ht="24.75" customHeight="1">
      <c r="A1" s="1" t="s">
        <v>348</v>
      </c>
      <c r="B1" s="2"/>
      <c r="C1" s="2"/>
      <c r="D1" s="2"/>
      <c r="E1" s="2"/>
      <c r="F1" s="2"/>
      <c r="G1" s="2"/>
      <c r="H1" s="3"/>
      <c r="I1" s="3"/>
      <c r="J1" s="3"/>
      <c r="K1" s="2"/>
    </row>
    <row r="2" spans="1:11" ht="9.75" customHeight="1">
      <c r="A2" s="5"/>
      <c r="B2" s="5"/>
      <c r="C2" s="5"/>
      <c r="D2" s="5"/>
      <c r="E2" s="5"/>
      <c r="F2" s="5"/>
      <c r="G2" s="5"/>
      <c r="H2" s="6"/>
      <c r="I2" s="6"/>
      <c r="J2" s="6"/>
      <c r="K2" s="5"/>
    </row>
    <row r="3" spans="1:11" s="10" customFormat="1" ht="19.5" customHeight="1" thickBot="1">
      <c r="A3" s="7"/>
      <c r="B3" s="7"/>
      <c r="C3" s="7"/>
      <c r="D3" s="7"/>
      <c r="E3" s="7"/>
      <c r="F3" s="7"/>
      <c r="G3" s="7"/>
      <c r="H3" s="8"/>
      <c r="I3" s="8"/>
      <c r="J3" s="8"/>
      <c r="K3" s="9" t="s">
        <v>33</v>
      </c>
    </row>
    <row r="4" spans="1:11" s="10" customFormat="1" ht="19.5" customHeight="1">
      <c r="A4" s="31" t="s">
        <v>34</v>
      </c>
      <c r="B4" s="114" t="s">
        <v>35</v>
      </c>
      <c r="C4" s="115"/>
      <c r="D4" s="115"/>
      <c r="E4" s="115"/>
      <c r="F4" s="116"/>
      <c r="G4" s="114" t="s">
        <v>36</v>
      </c>
      <c r="H4" s="115"/>
      <c r="I4" s="115"/>
      <c r="J4" s="115"/>
      <c r="K4" s="115"/>
    </row>
    <row r="5" spans="1:11" s="10" customFormat="1" ht="19.5" customHeight="1">
      <c r="A5" s="37" t="s">
        <v>77</v>
      </c>
      <c r="B5" s="111" t="s">
        <v>78</v>
      </c>
      <c r="C5" s="113"/>
      <c r="D5" s="113"/>
      <c r="E5" s="113"/>
      <c r="F5" s="112"/>
      <c r="G5" s="111" t="s">
        <v>79</v>
      </c>
      <c r="H5" s="113"/>
      <c r="I5" s="113"/>
      <c r="J5" s="113"/>
      <c r="K5" s="113"/>
    </row>
    <row r="6" spans="1:11" s="10" customFormat="1" ht="54" customHeight="1">
      <c r="A6" s="39" t="s">
        <v>80</v>
      </c>
      <c r="B6" s="46" t="s">
        <v>81</v>
      </c>
      <c r="C6" s="46" t="s">
        <v>82</v>
      </c>
      <c r="D6" s="46" t="s">
        <v>83</v>
      </c>
      <c r="E6" s="47" t="s">
        <v>84</v>
      </c>
      <c r="F6" s="47" t="s">
        <v>44</v>
      </c>
      <c r="G6" s="46" t="s">
        <v>81</v>
      </c>
      <c r="H6" s="46" t="s">
        <v>82</v>
      </c>
      <c r="I6" s="46" t="s">
        <v>83</v>
      </c>
      <c r="J6" s="47" t="s">
        <v>84</v>
      </c>
      <c r="K6" s="47" t="s">
        <v>44</v>
      </c>
    </row>
    <row r="7" spans="1:11" s="10" customFormat="1" ht="19.5" customHeight="1">
      <c r="A7" s="41" t="s">
        <v>85</v>
      </c>
      <c r="B7" s="48" t="s">
        <v>49</v>
      </c>
      <c r="C7" s="49" t="s">
        <v>49</v>
      </c>
      <c r="D7" s="49" t="s">
        <v>49</v>
      </c>
      <c r="E7" s="49" t="s">
        <v>49</v>
      </c>
      <c r="F7" s="49">
        <v>8</v>
      </c>
      <c r="G7" s="49" t="s">
        <v>49</v>
      </c>
      <c r="H7" s="49" t="s">
        <v>49</v>
      </c>
      <c r="I7" s="49" t="s">
        <v>49</v>
      </c>
      <c r="J7" s="49">
        <v>1</v>
      </c>
      <c r="K7" s="49">
        <v>1</v>
      </c>
    </row>
    <row r="8" spans="1:11" s="10" customFormat="1" ht="19.5" customHeight="1">
      <c r="A8" s="44" t="s">
        <v>86</v>
      </c>
      <c r="B8" s="20" t="s">
        <v>68</v>
      </c>
      <c r="C8" s="21" t="s">
        <v>68</v>
      </c>
      <c r="D8" s="21" t="s">
        <v>68</v>
      </c>
      <c r="E8" s="21">
        <v>2</v>
      </c>
      <c r="F8" s="21" t="s">
        <v>68</v>
      </c>
      <c r="G8" s="21" t="s">
        <v>68</v>
      </c>
      <c r="H8" s="21" t="s">
        <v>68</v>
      </c>
      <c r="I8" s="21" t="s">
        <v>68</v>
      </c>
      <c r="J8" s="21">
        <v>1</v>
      </c>
      <c r="K8" s="21">
        <v>2</v>
      </c>
    </row>
    <row r="9" spans="1:11" s="10" customFormat="1" ht="19.5" customHeight="1">
      <c r="A9" s="44" t="s">
        <v>87</v>
      </c>
      <c r="B9" s="20" t="s">
        <v>88</v>
      </c>
      <c r="C9" s="21" t="s">
        <v>88</v>
      </c>
      <c r="D9" s="21" t="s">
        <v>88</v>
      </c>
      <c r="E9" s="21">
        <v>1</v>
      </c>
      <c r="F9" s="21" t="s">
        <v>88</v>
      </c>
      <c r="G9" s="21" t="s">
        <v>88</v>
      </c>
      <c r="H9" s="21" t="s">
        <v>88</v>
      </c>
      <c r="I9" s="21" t="s">
        <v>88</v>
      </c>
      <c r="J9" s="21" t="s">
        <v>88</v>
      </c>
      <c r="K9" s="21" t="s">
        <v>88</v>
      </c>
    </row>
    <row r="10" spans="1:11" s="10" customFormat="1" ht="19.5" customHeight="1">
      <c r="A10" s="44" t="s">
        <v>89</v>
      </c>
      <c r="B10" s="20" t="s">
        <v>90</v>
      </c>
      <c r="C10" s="21" t="s">
        <v>90</v>
      </c>
      <c r="D10" s="21" t="s">
        <v>90</v>
      </c>
      <c r="E10" s="21" t="s">
        <v>90</v>
      </c>
      <c r="F10" s="21" t="s">
        <v>90</v>
      </c>
      <c r="G10" s="21" t="s">
        <v>90</v>
      </c>
      <c r="H10" s="21" t="s">
        <v>90</v>
      </c>
      <c r="I10" s="21" t="s">
        <v>90</v>
      </c>
      <c r="J10" s="21" t="s">
        <v>90</v>
      </c>
      <c r="K10" s="21" t="s">
        <v>90</v>
      </c>
    </row>
    <row r="11" spans="1:11" s="10" customFormat="1" ht="19.5" customHeight="1">
      <c r="A11" s="44" t="s">
        <v>91</v>
      </c>
      <c r="B11" s="20" t="s">
        <v>92</v>
      </c>
      <c r="C11" s="21" t="s">
        <v>92</v>
      </c>
      <c r="D11" s="21" t="s">
        <v>92</v>
      </c>
      <c r="E11" s="21">
        <v>1</v>
      </c>
      <c r="F11" s="21" t="s">
        <v>92</v>
      </c>
      <c r="G11" s="21" t="s">
        <v>92</v>
      </c>
      <c r="H11" s="21" t="s">
        <v>92</v>
      </c>
      <c r="I11" s="21" t="s">
        <v>92</v>
      </c>
      <c r="J11" s="21" t="s">
        <v>92</v>
      </c>
      <c r="K11" s="21" t="s">
        <v>92</v>
      </c>
    </row>
    <row r="12" spans="1:11" s="10" customFormat="1" ht="19.5" customHeight="1">
      <c r="A12" s="44" t="s">
        <v>93</v>
      </c>
      <c r="B12" s="20" t="s">
        <v>49</v>
      </c>
      <c r="C12" s="21" t="s">
        <v>49</v>
      </c>
      <c r="D12" s="21" t="s">
        <v>49</v>
      </c>
      <c r="E12" s="21" t="s">
        <v>49</v>
      </c>
      <c r="F12" s="21" t="s">
        <v>49</v>
      </c>
      <c r="G12" s="21" t="s">
        <v>49</v>
      </c>
      <c r="H12" s="21" t="s">
        <v>49</v>
      </c>
      <c r="I12" s="21" t="s">
        <v>49</v>
      </c>
      <c r="J12" s="21" t="s">
        <v>49</v>
      </c>
      <c r="K12" s="21" t="s">
        <v>49</v>
      </c>
    </row>
    <row r="13" spans="1:11" s="10" customFormat="1" ht="19.5" customHeight="1">
      <c r="A13" s="44" t="s">
        <v>94</v>
      </c>
      <c r="B13" s="20" t="s">
        <v>55</v>
      </c>
      <c r="C13" s="21" t="s">
        <v>55</v>
      </c>
      <c r="D13" s="21" t="s">
        <v>55</v>
      </c>
      <c r="E13" s="21" t="s">
        <v>55</v>
      </c>
      <c r="F13" s="21" t="s">
        <v>55</v>
      </c>
      <c r="G13" s="21" t="s">
        <v>55</v>
      </c>
      <c r="H13" s="21" t="s">
        <v>55</v>
      </c>
      <c r="I13" s="21" t="s">
        <v>55</v>
      </c>
      <c r="J13" s="21" t="s">
        <v>55</v>
      </c>
      <c r="K13" s="21" t="s">
        <v>55</v>
      </c>
    </row>
    <row r="14" spans="1:11" s="10" customFormat="1" ht="19.5" customHeight="1" thickBot="1">
      <c r="A14" s="45" t="s">
        <v>44</v>
      </c>
      <c r="B14" s="26" t="s">
        <v>95</v>
      </c>
      <c r="C14" s="27" t="s">
        <v>95</v>
      </c>
      <c r="D14" s="27" t="s">
        <v>95</v>
      </c>
      <c r="E14" s="27" t="s">
        <v>95</v>
      </c>
      <c r="F14" s="27" t="s">
        <v>95</v>
      </c>
      <c r="G14" s="27" t="s">
        <v>95</v>
      </c>
      <c r="H14" s="27" t="s">
        <v>95</v>
      </c>
      <c r="I14" s="27" t="s">
        <v>95</v>
      </c>
      <c r="J14" s="27">
        <v>2</v>
      </c>
      <c r="K14" s="27" t="s">
        <v>95</v>
      </c>
    </row>
    <row r="15" spans="1:11" s="10" customFormat="1" ht="19.5" customHeight="1">
      <c r="A15" s="34" t="s">
        <v>58</v>
      </c>
      <c r="B15" s="35"/>
      <c r="C15" s="35"/>
      <c r="D15" s="35"/>
      <c r="E15" s="35"/>
      <c r="F15" s="35"/>
      <c r="G15" s="35"/>
      <c r="H15" s="35"/>
      <c r="I15" s="35"/>
      <c r="J15" s="35"/>
      <c r="K15" s="35" t="s">
        <v>59</v>
      </c>
    </row>
    <row r="16" spans="1:11" s="10" customFormat="1" ht="19.5" customHeight="1">
      <c r="A16" s="34" t="s">
        <v>96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1:11" s="10" customFormat="1" ht="19.5" customHeight="1">
      <c r="A17" s="34" t="s">
        <v>97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</row>
    <row r="18" ht="19.5" customHeight="1">
      <c r="A18" s="7" t="s">
        <v>98</v>
      </c>
    </row>
    <row r="19" ht="19.5" customHeight="1">
      <c r="A19" s="5"/>
    </row>
    <row r="20" ht="19.5" customHeight="1">
      <c r="A20" s="5"/>
    </row>
  </sheetData>
  <sheetProtection/>
  <mergeCells count="4">
    <mergeCell ref="G5:K5"/>
    <mergeCell ref="B4:F4"/>
    <mergeCell ref="G4:K4"/>
    <mergeCell ref="B5:F5"/>
  </mergeCells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r:id="rId1"/>
  <headerFooter alignWithMargins="0">
    <oddHeader>&amp;R&amp;"ＭＳ ゴシック,標準"&amp;11 18．事故・災害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A1" sqref="A1"/>
    </sheetView>
  </sheetViews>
  <sheetFormatPr defaultColWidth="9.140625" defaultRowHeight="23.25" customHeight="1"/>
  <cols>
    <col min="1" max="1" width="13.28125" style="4" customWidth="1"/>
    <col min="2" max="4" width="12.7109375" style="4" customWidth="1"/>
    <col min="5" max="6" width="12.7109375" style="30" customWidth="1"/>
    <col min="7" max="7" width="12.7109375" style="4" customWidth="1"/>
    <col min="8" max="16384" width="10.7109375" style="4" customWidth="1"/>
  </cols>
  <sheetData>
    <row r="1" spans="1:7" ht="24.75" customHeight="1">
      <c r="A1" s="1" t="s">
        <v>99</v>
      </c>
      <c r="B1" s="2"/>
      <c r="C1" s="2"/>
      <c r="D1" s="2"/>
      <c r="E1" s="3"/>
      <c r="F1" s="3"/>
      <c r="G1" s="2"/>
    </row>
    <row r="2" spans="1:7" ht="9.75" customHeight="1">
      <c r="A2" s="5"/>
      <c r="B2" s="5"/>
      <c r="C2" s="5"/>
      <c r="D2" s="5"/>
      <c r="E2" s="6"/>
      <c r="F2" s="6"/>
      <c r="G2" s="5"/>
    </row>
    <row r="3" spans="1:7" s="10" customFormat="1" ht="19.5" customHeight="1" thickBot="1">
      <c r="A3" s="7" t="s">
        <v>100</v>
      </c>
      <c r="B3" s="7"/>
      <c r="C3" s="7"/>
      <c r="D3" s="7"/>
      <c r="E3" s="8"/>
      <c r="F3" s="8"/>
      <c r="G3" s="9"/>
    </row>
    <row r="4" spans="1:7" s="10" customFormat="1" ht="60" customHeight="1">
      <c r="A4" s="11" t="s">
        <v>101</v>
      </c>
      <c r="B4" s="12" t="s">
        <v>102</v>
      </c>
      <c r="C4" s="12" t="s">
        <v>103</v>
      </c>
      <c r="D4" s="12" t="s">
        <v>104</v>
      </c>
      <c r="E4" s="13" t="s">
        <v>105</v>
      </c>
      <c r="F4" s="14" t="s">
        <v>106</v>
      </c>
      <c r="G4" s="14" t="s">
        <v>107</v>
      </c>
    </row>
    <row r="5" spans="1:7" s="10" customFormat="1" ht="19.5" customHeight="1">
      <c r="A5" s="15"/>
      <c r="B5" s="16" t="s">
        <v>108</v>
      </c>
      <c r="C5" s="17" t="s">
        <v>109</v>
      </c>
      <c r="D5" s="17" t="s">
        <v>104</v>
      </c>
      <c r="E5" s="18" t="s">
        <v>105</v>
      </c>
      <c r="F5" s="18" t="s">
        <v>110</v>
      </c>
      <c r="G5" s="18" t="s">
        <v>110</v>
      </c>
    </row>
    <row r="6" spans="1:7" s="10" customFormat="1" ht="19.5" customHeight="1">
      <c r="A6" s="19" t="s">
        <v>111</v>
      </c>
      <c r="B6" s="50">
        <v>3881052</v>
      </c>
      <c r="C6" s="51">
        <v>4</v>
      </c>
      <c r="D6" s="52">
        <v>332234</v>
      </c>
      <c r="E6" s="52">
        <v>129869</v>
      </c>
      <c r="F6" s="52">
        <v>11682</v>
      </c>
      <c r="G6" s="52">
        <v>29884</v>
      </c>
    </row>
    <row r="7" spans="1:7" s="10" customFormat="1" ht="19.5" customHeight="1">
      <c r="A7" s="19" t="s">
        <v>112</v>
      </c>
      <c r="B7" s="50">
        <v>4511057</v>
      </c>
      <c r="C7" s="51">
        <v>4.5</v>
      </c>
      <c r="D7" s="52">
        <v>335660</v>
      </c>
      <c r="E7" s="52">
        <v>133067</v>
      </c>
      <c r="F7" s="52">
        <v>13439</v>
      </c>
      <c r="G7" s="52">
        <v>33901</v>
      </c>
    </row>
    <row r="8" spans="1:7" s="10" customFormat="1" ht="19.5" customHeight="1">
      <c r="A8" s="19" t="s">
        <v>113</v>
      </c>
      <c r="B8" s="50">
        <v>3446055</v>
      </c>
      <c r="C8" s="51">
        <v>3.5</v>
      </c>
      <c r="D8" s="52">
        <v>336930</v>
      </c>
      <c r="E8" s="52">
        <v>135071</v>
      </c>
      <c r="F8" s="52">
        <v>10228</v>
      </c>
      <c r="G8" s="52">
        <v>25513</v>
      </c>
    </row>
    <row r="9" spans="1:7" s="10" customFormat="1" ht="19.5" customHeight="1">
      <c r="A9" s="19" t="s">
        <v>114</v>
      </c>
      <c r="B9" s="50">
        <v>3190271</v>
      </c>
      <c r="C9" s="51">
        <v>3.2</v>
      </c>
      <c r="D9" s="52">
        <v>337451</v>
      </c>
      <c r="E9" s="52">
        <v>136199</v>
      </c>
      <c r="F9" s="52">
        <v>9454</v>
      </c>
      <c r="G9" s="52">
        <v>23424</v>
      </c>
    </row>
    <row r="10" spans="1:7" s="10" customFormat="1" ht="19.5" customHeight="1" thickBot="1">
      <c r="A10" s="25" t="s">
        <v>115</v>
      </c>
      <c r="B10" s="53">
        <v>3326125</v>
      </c>
      <c r="C10" s="54">
        <v>3.2</v>
      </c>
      <c r="D10" s="55">
        <v>338041</v>
      </c>
      <c r="E10" s="55">
        <v>137504</v>
      </c>
      <c r="F10" s="55">
        <v>9839</v>
      </c>
      <c r="G10" s="55">
        <v>24189</v>
      </c>
    </row>
    <row r="11" spans="1:7" s="10" customFormat="1" ht="19.5" customHeight="1">
      <c r="A11" s="28" t="s">
        <v>359</v>
      </c>
      <c r="E11" s="29"/>
      <c r="F11" s="29"/>
      <c r="G11" s="9" t="s">
        <v>116</v>
      </c>
    </row>
    <row r="12" spans="1:7" s="10" customFormat="1" ht="19.5" customHeight="1">
      <c r="A12" s="28"/>
      <c r="E12" s="29"/>
      <c r="F12" s="29"/>
      <c r="G12" s="9"/>
    </row>
  </sheetData>
  <sheetProtection/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r:id="rId1"/>
  <headerFooter alignWithMargins="0">
    <oddHeader>&amp;R&amp;"ＭＳ ゴシック,標準"&amp;11 18．事故・災害</oddHeader>
  </headerFooter>
  <ignoredErrors>
    <ignoredError sqref="A7:A1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A1" sqref="A1"/>
    </sheetView>
  </sheetViews>
  <sheetFormatPr defaultColWidth="9.140625" defaultRowHeight="23.25" customHeight="1"/>
  <cols>
    <col min="1" max="1" width="2.7109375" style="4" customWidth="1"/>
    <col min="2" max="2" width="14.7109375" style="4" customWidth="1"/>
    <col min="3" max="3" width="18.7109375" style="4" customWidth="1"/>
    <col min="4" max="5" width="18.7109375" style="30" customWidth="1"/>
    <col min="6" max="6" width="18.7109375" style="4" customWidth="1"/>
    <col min="7" max="16384" width="10.7109375" style="4" customWidth="1"/>
  </cols>
  <sheetData>
    <row r="1" spans="1:6" ht="24.75" customHeight="1">
      <c r="A1" s="1" t="s">
        <v>349</v>
      </c>
      <c r="B1" s="2"/>
      <c r="C1" s="2"/>
      <c r="D1" s="3"/>
      <c r="E1" s="3"/>
      <c r="F1" s="2"/>
    </row>
    <row r="2" spans="1:6" ht="9.75" customHeight="1">
      <c r="A2" s="5"/>
      <c r="B2" s="5"/>
      <c r="C2" s="5"/>
      <c r="D2" s="6"/>
      <c r="E2" s="6"/>
      <c r="F2" s="5"/>
    </row>
    <row r="3" spans="1:6" s="10" customFormat="1" ht="19.5" customHeight="1" thickBot="1">
      <c r="A3" s="7" t="s">
        <v>117</v>
      </c>
      <c r="B3" s="7"/>
      <c r="C3" s="7"/>
      <c r="D3" s="8"/>
      <c r="E3" s="8"/>
      <c r="F3" s="9"/>
    </row>
    <row r="4" spans="1:6" s="10" customFormat="1" ht="30" customHeight="1">
      <c r="A4" s="31"/>
      <c r="B4" s="31"/>
      <c r="C4" s="12" t="s">
        <v>26</v>
      </c>
      <c r="D4" s="13" t="s">
        <v>118</v>
      </c>
      <c r="E4" s="14" t="s">
        <v>119</v>
      </c>
      <c r="F4" s="14" t="s">
        <v>120</v>
      </c>
    </row>
    <row r="5" spans="1:6" s="24" customFormat="1" ht="19.5" customHeight="1">
      <c r="A5" s="123" t="s">
        <v>26</v>
      </c>
      <c r="B5" s="124"/>
      <c r="C5" s="22">
        <v>4351</v>
      </c>
      <c r="D5" s="23">
        <v>805</v>
      </c>
      <c r="E5" s="23">
        <v>1261</v>
      </c>
      <c r="F5" s="23">
        <v>2285</v>
      </c>
    </row>
    <row r="6" spans="1:6" s="24" customFormat="1" ht="19.5" customHeight="1">
      <c r="A6" s="123" t="s">
        <v>121</v>
      </c>
      <c r="B6" s="124"/>
      <c r="C6" s="22">
        <v>127</v>
      </c>
      <c r="D6" s="23">
        <v>21</v>
      </c>
      <c r="E6" s="23">
        <v>41</v>
      </c>
      <c r="F6" s="23">
        <v>65</v>
      </c>
    </row>
    <row r="7" spans="1:6" s="24" customFormat="1" ht="19.5" customHeight="1">
      <c r="A7" s="123" t="s">
        <v>122</v>
      </c>
      <c r="B7" s="124"/>
      <c r="C7" s="22">
        <v>3401</v>
      </c>
      <c r="D7" s="23">
        <v>614</v>
      </c>
      <c r="E7" s="23">
        <v>990</v>
      </c>
      <c r="F7" s="23">
        <v>1797</v>
      </c>
    </row>
    <row r="8" spans="1:6" s="10" customFormat="1" ht="19.5" customHeight="1">
      <c r="A8" s="19"/>
      <c r="B8" s="57" t="s">
        <v>123</v>
      </c>
      <c r="C8" s="20">
        <v>373</v>
      </c>
      <c r="D8" s="21">
        <v>54</v>
      </c>
      <c r="E8" s="21">
        <v>109</v>
      </c>
      <c r="F8" s="21">
        <v>210</v>
      </c>
    </row>
    <row r="9" spans="1:6" s="10" customFormat="1" ht="19.5" customHeight="1">
      <c r="A9" s="19"/>
      <c r="B9" s="57" t="s">
        <v>124</v>
      </c>
      <c r="C9" s="20">
        <v>1798</v>
      </c>
      <c r="D9" s="21">
        <v>240</v>
      </c>
      <c r="E9" s="21">
        <v>446</v>
      </c>
      <c r="F9" s="21">
        <v>1112</v>
      </c>
    </row>
    <row r="10" spans="1:6" s="10" customFormat="1" ht="19.5" customHeight="1">
      <c r="A10" s="19"/>
      <c r="B10" s="57" t="s">
        <v>125</v>
      </c>
      <c r="C10" s="20">
        <v>65</v>
      </c>
      <c r="D10" s="21">
        <v>30</v>
      </c>
      <c r="E10" s="21">
        <v>23</v>
      </c>
      <c r="F10" s="21">
        <v>12</v>
      </c>
    </row>
    <row r="11" spans="1:6" s="10" customFormat="1" ht="19.5" customHeight="1">
      <c r="A11" s="19"/>
      <c r="B11" s="57" t="s">
        <v>126</v>
      </c>
      <c r="C11" s="20">
        <v>174</v>
      </c>
      <c r="D11" s="21">
        <v>67</v>
      </c>
      <c r="E11" s="21">
        <v>52</v>
      </c>
      <c r="F11" s="21">
        <v>55</v>
      </c>
    </row>
    <row r="12" spans="1:6" s="10" customFormat="1" ht="19.5" customHeight="1">
      <c r="A12" s="19"/>
      <c r="B12" s="57" t="s">
        <v>127</v>
      </c>
      <c r="C12" s="20">
        <v>20</v>
      </c>
      <c r="D12" s="21">
        <v>8</v>
      </c>
      <c r="E12" s="21">
        <v>8</v>
      </c>
      <c r="F12" s="21">
        <v>4</v>
      </c>
    </row>
    <row r="13" spans="1:6" s="10" customFormat="1" ht="19.5" customHeight="1">
      <c r="A13" s="19"/>
      <c r="B13" s="57" t="s">
        <v>128</v>
      </c>
      <c r="C13" s="20">
        <v>842</v>
      </c>
      <c r="D13" s="21">
        <v>193</v>
      </c>
      <c r="E13" s="21">
        <v>295</v>
      </c>
      <c r="F13" s="21">
        <v>354</v>
      </c>
    </row>
    <row r="14" spans="1:6" s="10" customFormat="1" ht="19.5" customHeight="1">
      <c r="A14" s="19"/>
      <c r="B14" s="57" t="s">
        <v>129</v>
      </c>
      <c r="C14" s="20">
        <v>129</v>
      </c>
      <c r="D14" s="21">
        <v>22</v>
      </c>
      <c r="E14" s="21">
        <v>57</v>
      </c>
      <c r="F14" s="21">
        <v>50</v>
      </c>
    </row>
    <row r="15" spans="1:6" s="24" customFormat="1" ht="19.5" customHeight="1">
      <c r="A15" s="123" t="s">
        <v>44</v>
      </c>
      <c r="B15" s="124"/>
      <c r="C15" s="22">
        <v>823</v>
      </c>
      <c r="D15" s="23">
        <v>170</v>
      </c>
      <c r="E15" s="23">
        <v>230</v>
      </c>
      <c r="F15" s="23">
        <v>423</v>
      </c>
    </row>
    <row r="16" spans="1:6" s="10" customFormat="1" ht="19.5" customHeight="1">
      <c r="A16" s="19"/>
      <c r="B16" s="57" t="s">
        <v>130</v>
      </c>
      <c r="C16" s="20">
        <v>230</v>
      </c>
      <c r="D16" s="21">
        <v>66</v>
      </c>
      <c r="E16" s="21">
        <v>76</v>
      </c>
      <c r="F16" s="21">
        <v>88</v>
      </c>
    </row>
    <row r="17" spans="1:6" s="10" customFormat="1" ht="19.5" customHeight="1">
      <c r="A17" s="19"/>
      <c r="B17" s="57" t="s">
        <v>131</v>
      </c>
      <c r="C17" s="20">
        <v>5</v>
      </c>
      <c r="D17" s="21">
        <v>2</v>
      </c>
      <c r="E17" s="21">
        <v>0</v>
      </c>
      <c r="F17" s="21">
        <v>3</v>
      </c>
    </row>
    <row r="18" spans="1:6" s="10" customFormat="1" ht="19.5" customHeight="1">
      <c r="A18" s="19"/>
      <c r="B18" s="57" t="s">
        <v>132</v>
      </c>
      <c r="C18" s="20">
        <v>64</v>
      </c>
      <c r="D18" s="21">
        <v>14</v>
      </c>
      <c r="E18" s="21">
        <v>18</v>
      </c>
      <c r="F18" s="21">
        <v>32</v>
      </c>
    </row>
    <row r="19" spans="1:6" s="10" customFormat="1" ht="19.5" customHeight="1" thickBot="1">
      <c r="A19" s="25"/>
      <c r="B19" s="58" t="s">
        <v>133</v>
      </c>
      <c r="C19" s="26">
        <v>524</v>
      </c>
      <c r="D19" s="27">
        <v>88</v>
      </c>
      <c r="E19" s="27">
        <v>136</v>
      </c>
      <c r="F19" s="27">
        <v>300</v>
      </c>
    </row>
    <row r="20" spans="1:6" s="10" customFormat="1" ht="19.5" customHeight="1">
      <c r="A20" s="28"/>
      <c r="D20" s="29"/>
      <c r="E20" s="29"/>
      <c r="F20" s="9" t="s">
        <v>116</v>
      </c>
    </row>
    <row r="21" spans="1:6" s="10" customFormat="1" ht="19.5" customHeight="1">
      <c r="A21" s="28"/>
      <c r="C21" s="59"/>
      <c r="D21" s="59"/>
      <c r="E21" s="59"/>
      <c r="F21" s="59"/>
    </row>
    <row r="22" spans="3:6" ht="23.25" customHeight="1">
      <c r="C22" s="60"/>
      <c r="D22" s="60"/>
      <c r="E22" s="60"/>
      <c r="F22" s="60"/>
    </row>
  </sheetData>
  <sheetProtection/>
  <mergeCells count="4">
    <mergeCell ref="A5:B5"/>
    <mergeCell ref="A6:B6"/>
    <mergeCell ref="A7:B7"/>
    <mergeCell ref="A15:B15"/>
  </mergeCells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r:id="rId1"/>
  <headerFooter alignWithMargins="0">
    <oddHeader>&amp;R&amp;"ＭＳ ゴシック,標準"&amp;11 18．事故・災害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36"/>
  <sheetViews>
    <sheetView workbookViewId="0" topLeftCell="A1">
      <selection activeCell="A1" sqref="A1"/>
    </sheetView>
  </sheetViews>
  <sheetFormatPr defaultColWidth="9.140625" defaultRowHeight="23.25" customHeight="1"/>
  <cols>
    <col min="1" max="1" width="2.7109375" style="4" customWidth="1"/>
    <col min="2" max="2" width="25.28125" style="4" customWidth="1"/>
    <col min="3" max="3" width="4.7109375" style="4" customWidth="1"/>
    <col min="4" max="14" width="4.7109375" style="30" customWidth="1"/>
    <col min="15" max="15" width="4.7109375" style="4" customWidth="1"/>
    <col min="16" max="16384" width="10.7109375" style="4" customWidth="1"/>
  </cols>
  <sheetData>
    <row r="1" spans="1:15" ht="24.75" customHeight="1">
      <c r="A1" s="1" t="s">
        <v>134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/>
    </row>
    <row r="2" spans="1:15" ht="9.75" customHeight="1">
      <c r="A2" s="5"/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5"/>
    </row>
    <row r="3" spans="1:15" s="10" customFormat="1" ht="19.5" customHeight="1" thickBot="1">
      <c r="A3" s="7" t="s">
        <v>117</v>
      </c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 t="s">
        <v>135</v>
      </c>
    </row>
    <row r="4" spans="1:15" s="10" customFormat="1" ht="30" customHeight="1">
      <c r="A4" s="61"/>
      <c r="B4" s="62"/>
      <c r="C4" s="127" t="s">
        <v>26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125" t="s">
        <v>136</v>
      </c>
    </row>
    <row r="5" spans="1:15" s="10" customFormat="1" ht="109.5">
      <c r="A5" s="39"/>
      <c r="B5" s="39"/>
      <c r="C5" s="128"/>
      <c r="D5" s="64" t="s">
        <v>137</v>
      </c>
      <c r="E5" s="65" t="s">
        <v>138</v>
      </c>
      <c r="F5" s="65" t="s">
        <v>139</v>
      </c>
      <c r="G5" s="65" t="s">
        <v>140</v>
      </c>
      <c r="H5" s="65" t="s">
        <v>141</v>
      </c>
      <c r="I5" s="65" t="s">
        <v>142</v>
      </c>
      <c r="J5" s="65" t="s">
        <v>143</v>
      </c>
      <c r="K5" s="65" t="s">
        <v>144</v>
      </c>
      <c r="L5" s="65" t="s">
        <v>145</v>
      </c>
      <c r="M5" s="65" t="s">
        <v>146</v>
      </c>
      <c r="N5" s="65" t="s">
        <v>147</v>
      </c>
      <c r="O5" s="126"/>
    </row>
    <row r="6" spans="1:15" s="24" customFormat="1" ht="19.5" customHeight="1">
      <c r="A6" s="123" t="s">
        <v>26</v>
      </c>
      <c r="B6" s="124"/>
      <c r="C6" s="66">
        <v>77</v>
      </c>
      <c r="D6" s="23">
        <v>15</v>
      </c>
      <c r="E6" s="23">
        <v>15</v>
      </c>
      <c r="F6" s="23">
        <v>7</v>
      </c>
      <c r="G6" s="23">
        <v>5</v>
      </c>
      <c r="H6" s="23">
        <v>1</v>
      </c>
      <c r="I6" s="23">
        <v>12</v>
      </c>
      <c r="J6" s="23">
        <v>4</v>
      </c>
      <c r="K6" s="23">
        <v>2</v>
      </c>
      <c r="L6" s="23">
        <v>12</v>
      </c>
      <c r="M6" s="23">
        <v>2</v>
      </c>
      <c r="N6" s="67">
        <v>2</v>
      </c>
      <c r="O6" s="23">
        <v>30</v>
      </c>
    </row>
    <row r="7" spans="1:15" s="24" customFormat="1" ht="19.5" customHeight="1">
      <c r="A7" s="123" t="s">
        <v>148</v>
      </c>
      <c r="B7" s="124"/>
      <c r="C7" s="22">
        <f aca="true" t="shared" si="0" ref="C7:O7">SUM(C8:C17)</f>
        <v>25</v>
      </c>
      <c r="D7" s="23">
        <f t="shared" si="0"/>
        <v>0</v>
      </c>
      <c r="E7" s="23">
        <f t="shared" si="0"/>
        <v>7</v>
      </c>
      <c r="F7" s="23">
        <f t="shared" si="0"/>
        <v>3</v>
      </c>
      <c r="G7" s="23">
        <f t="shared" si="0"/>
        <v>2</v>
      </c>
      <c r="H7" s="23">
        <f t="shared" si="0"/>
        <v>0</v>
      </c>
      <c r="I7" s="23">
        <f t="shared" si="0"/>
        <v>5</v>
      </c>
      <c r="J7" s="23">
        <f t="shared" si="0"/>
        <v>1</v>
      </c>
      <c r="K7" s="23">
        <f t="shared" si="0"/>
        <v>1</v>
      </c>
      <c r="L7" s="23">
        <f t="shared" si="0"/>
        <v>5</v>
      </c>
      <c r="M7" s="23">
        <f t="shared" si="0"/>
        <v>1</v>
      </c>
      <c r="N7" s="68">
        <f t="shared" si="0"/>
        <v>0</v>
      </c>
      <c r="O7" s="23">
        <f t="shared" si="0"/>
        <v>28</v>
      </c>
    </row>
    <row r="8" spans="1:15" s="24" customFormat="1" ht="19.5" customHeight="1">
      <c r="A8" s="56"/>
      <c r="B8" s="69" t="s">
        <v>149</v>
      </c>
      <c r="C8" s="20">
        <v>6</v>
      </c>
      <c r="D8" s="21" t="s">
        <v>150</v>
      </c>
      <c r="E8" s="21">
        <v>1</v>
      </c>
      <c r="F8" s="21">
        <v>1</v>
      </c>
      <c r="G8" s="21" t="s">
        <v>150</v>
      </c>
      <c r="H8" s="21" t="s">
        <v>150</v>
      </c>
      <c r="I8" s="21">
        <v>1</v>
      </c>
      <c r="J8" s="21" t="s">
        <v>150</v>
      </c>
      <c r="K8" s="21">
        <v>1</v>
      </c>
      <c r="L8" s="21">
        <v>1</v>
      </c>
      <c r="M8" s="21">
        <v>1</v>
      </c>
      <c r="N8" s="70" t="s">
        <v>150</v>
      </c>
      <c r="O8" s="21">
        <v>26</v>
      </c>
    </row>
    <row r="9" spans="1:15" s="24" customFormat="1" ht="19.5" customHeight="1">
      <c r="A9" s="56"/>
      <c r="B9" s="69" t="s">
        <v>151</v>
      </c>
      <c r="C9" s="20">
        <v>7</v>
      </c>
      <c r="D9" s="21" t="s">
        <v>152</v>
      </c>
      <c r="E9" s="21">
        <v>1</v>
      </c>
      <c r="F9" s="21">
        <v>1</v>
      </c>
      <c r="G9" s="21">
        <v>2</v>
      </c>
      <c r="H9" s="21" t="s">
        <v>152</v>
      </c>
      <c r="I9" s="21">
        <v>1</v>
      </c>
      <c r="J9" s="21">
        <v>1</v>
      </c>
      <c r="K9" s="21" t="s">
        <v>152</v>
      </c>
      <c r="L9" s="21">
        <v>1</v>
      </c>
      <c r="M9" s="21" t="s">
        <v>152</v>
      </c>
      <c r="N9" s="70" t="s">
        <v>152</v>
      </c>
      <c r="O9" s="21">
        <v>1</v>
      </c>
    </row>
    <row r="10" spans="1:15" s="24" customFormat="1" ht="19.5" customHeight="1">
      <c r="A10" s="56"/>
      <c r="B10" s="69" t="s">
        <v>153</v>
      </c>
      <c r="C10" s="20">
        <v>3</v>
      </c>
      <c r="D10" s="21" t="s">
        <v>154</v>
      </c>
      <c r="E10" s="21">
        <v>1</v>
      </c>
      <c r="F10" s="21" t="s">
        <v>154</v>
      </c>
      <c r="G10" s="21" t="s">
        <v>154</v>
      </c>
      <c r="H10" s="21" t="s">
        <v>154</v>
      </c>
      <c r="I10" s="21">
        <v>1</v>
      </c>
      <c r="J10" s="21" t="s">
        <v>154</v>
      </c>
      <c r="K10" s="21" t="s">
        <v>154</v>
      </c>
      <c r="L10" s="21">
        <v>1</v>
      </c>
      <c r="M10" s="21" t="s">
        <v>154</v>
      </c>
      <c r="N10" s="70" t="s">
        <v>154</v>
      </c>
      <c r="O10" s="21" t="s">
        <v>154</v>
      </c>
    </row>
    <row r="11" spans="1:15" s="24" customFormat="1" ht="19.5" customHeight="1">
      <c r="A11" s="56"/>
      <c r="B11" s="69" t="s">
        <v>155</v>
      </c>
      <c r="C11" s="20">
        <v>1</v>
      </c>
      <c r="D11" s="21" t="s">
        <v>156</v>
      </c>
      <c r="E11" s="21" t="s">
        <v>156</v>
      </c>
      <c r="F11" s="21">
        <v>1</v>
      </c>
      <c r="G11" s="21" t="s">
        <v>156</v>
      </c>
      <c r="H11" s="21" t="s">
        <v>156</v>
      </c>
      <c r="I11" s="21" t="s">
        <v>156</v>
      </c>
      <c r="J11" s="21" t="s">
        <v>156</v>
      </c>
      <c r="K11" s="21" t="s">
        <v>156</v>
      </c>
      <c r="L11" s="21" t="s">
        <v>156</v>
      </c>
      <c r="M11" s="21" t="s">
        <v>156</v>
      </c>
      <c r="N11" s="70" t="s">
        <v>156</v>
      </c>
      <c r="O11" s="21" t="s">
        <v>156</v>
      </c>
    </row>
    <row r="12" spans="1:15" s="24" customFormat="1" ht="19.5" customHeight="1">
      <c r="A12" s="56"/>
      <c r="B12" s="69" t="s">
        <v>157</v>
      </c>
      <c r="C12" s="20">
        <v>1</v>
      </c>
      <c r="D12" s="21" t="s">
        <v>51</v>
      </c>
      <c r="E12" s="21">
        <v>1</v>
      </c>
      <c r="F12" s="21" t="s">
        <v>51</v>
      </c>
      <c r="G12" s="21" t="s">
        <v>51</v>
      </c>
      <c r="H12" s="21" t="s">
        <v>51</v>
      </c>
      <c r="I12" s="21" t="s">
        <v>158</v>
      </c>
      <c r="J12" s="21" t="s">
        <v>51</v>
      </c>
      <c r="K12" s="21" t="s">
        <v>51</v>
      </c>
      <c r="L12" s="21" t="s">
        <v>51</v>
      </c>
      <c r="M12" s="21" t="s">
        <v>51</v>
      </c>
      <c r="N12" s="70" t="s">
        <v>51</v>
      </c>
      <c r="O12" s="21" t="s">
        <v>51</v>
      </c>
    </row>
    <row r="13" spans="1:15" s="24" customFormat="1" ht="19.5" customHeight="1">
      <c r="A13" s="56"/>
      <c r="B13" s="69" t="s">
        <v>159</v>
      </c>
      <c r="C13" s="20">
        <v>1</v>
      </c>
      <c r="D13" s="21" t="s">
        <v>49</v>
      </c>
      <c r="E13" s="21" t="s">
        <v>49</v>
      </c>
      <c r="F13" s="21" t="s">
        <v>49</v>
      </c>
      <c r="G13" s="21" t="s">
        <v>49</v>
      </c>
      <c r="H13" s="21" t="s">
        <v>49</v>
      </c>
      <c r="I13" s="21">
        <v>1</v>
      </c>
      <c r="J13" s="21" t="s">
        <v>49</v>
      </c>
      <c r="K13" s="21" t="s">
        <v>49</v>
      </c>
      <c r="L13" s="21" t="s">
        <v>49</v>
      </c>
      <c r="M13" s="21" t="s">
        <v>49</v>
      </c>
      <c r="N13" s="70" t="s">
        <v>49</v>
      </c>
      <c r="O13" s="21" t="s">
        <v>49</v>
      </c>
    </row>
    <row r="14" spans="1:15" s="24" customFormat="1" ht="19.5" customHeight="1">
      <c r="A14" s="56"/>
      <c r="B14" s="69" t="s">
        <v>160</v>
      </c>
      <c r="C14" s="20">
        <v>2</v>
      </c>
      <c r="D14" s="21" t="s">
        <v>161</v>
      </c>
      <c r="E14" s="21">
        <v>1</v>
      </c>
      <c r="F14" s="21" t="s">
        <v>161</v>
      </c>
      <c r="G14" s="21" t="s">
        <v>161</v>
      </c>
      <c r="H14" s="21" t="s">
        <v>161</v>
      </c>
      <c r="I14" s="21" t="s">
        <v>161</v>
      </c>
      <c r="J14" s="21" t="s">
        <v>161</v>
      </c>
      <c r="K14" s="21" t="s">
        <v>161</v>
      </c>
      <c r="L14" s="21">
        <v>1</v>
      </c>
      <c r="M14" s="21" t="s">
        <v>161</v>
      </c>
      <c r="N14" s="70" t="s">
        <v>161</v>
      </c>
      <c r="O14" s="21" t="s">
        <v>161</v>
      </c>
    </row>
    <row r="15" spans="1:15" s="24" customFormat="1" ht="19.5" customHeight="1">
      <c r="A15" s="56"/>
      <c r="B15" s="69" t="s">
        <v>162</v>
      </c>
      <c r="C15" s="20">
        <v>2</v>
      </c>
      <c r="D15" s="21" t="s">
        <v>163</v>
      </c>
      <c r="E15" s="21">
        <v>1</v>
      </c>
      <c r="F15" s="21" t="s">
        <v>163</v>
      </c>
      <c r="G15" s="21" t="s">
        <v>163</v>
      </c>
      <c r="H15" s="21" t="s">
        <v>163</v>
      </c>
      <c r="I15" s="21" t="s">
        <v>163</v>
      </c>
      <c r="J15" s="21" t="s">
        <v>163</v>
      </c>
      <c r="K15" s="21" t="s">
        <v>163</v>
      </c>
      <c r="L15" s="21">
        <v>1</v>
      </c>
      <c r="M15" s="21" t="s">
        <v>163</v>
      </c>
      <c r="N15" s="70" t="s">
        <v>163</v>
      </c>
      <c r="O15" s="21" t="s">
        <v>163</v>
      </c>
    </row>
    <row r="16" spans="1:15" s="24" customFormat="1" ht="19.5" customHeight="1">
      <c r="A16" s="56"/>
      <c r="B16" s="69" t="s">
        <v>164</v>
      </c>
      <c r="C16" s="20">
        <v>2</v>
      </c>
      <c r="D16" s="21" t="s">
        <v>49</v>
      </c>
      <c r="E16" s="21">
        <v>1</v>
      </c>
      <c r="F16" s="21" t="s">
        <v>49</v>
      </c>
      <c r="G16" s="21" t="s">
        <v>49</v>
      </c>
      <c r="H16" s="21" t="s">
        <v>49</v>
      </c>
      <c r="I16" s="21">
        <v>1</v>
      </c>
      <c r="J16" s="21" t="s">
        <v>49</v>
      </c>
      <c r="K16" s="21" t="s">
        <v>49</v>
      </c>
      <c r="L16" s="21" t="s">
        <v>49</v>
      </c>
      <c r="M16" s="21" t="s">
        <v>49</v>
      </c>
      <c r="N16" s="70" t="s">
        <v>49</v>
      </c>
      <c r="O16" s="21" t="s">
        <v>49</v>
      </c>
    </row>
    <row r="17" spans="1:15" s="24" customFormat="1" ht="19.5" customHeight="1">
      <c r="A17" s="56"/>
      <c r="B17" s="69" t="s">
        <v>165</v>
      </c>
      <c r="C17" s="20">
        <v>0</v>
      </c>
      <c r="D17" s="21" t="s">
        <v>156</v>
      </c>
      <c r="E17" s="21" t="s">
        <v>156</v>
      </c>
      <c r="F17" s="21" t="s">
        <v>156</v>
      </c>
      <c r="G17" s="21" t="s">
        <v>156</v>
      </c>
      <c r="H17" s="21" t="s">
        <v>156</v>
      </c>
      <c r="I17" s="21" t="s">
        <v>156</v>
      </c>
      <c r="J17" s="21" t="s">
        <v>156</v>
      </c>
      <c r="K17" s="21" t="s">
        <v>156</v>
      </c>
      <c r="L17" s="21" t="s">
        <v>156</v>
      </c>
      <c r="M17" s="21" t="s">
        <v>156</v>
      </c>
      <c r="N17" s="70" t="s">
        <v>156</v>
      </c>
      <c r="O17" s="21">
        <v>1</v>
      </c>
    </row>
    <row r="18" spans="1:15" s="24" customFormat="1" ht="19.5" customHeight="1">
      <c r="A18" s="123" t="s">
        <v>166</v>
      </c>
      <c r="B18" s="124"/>
      <c r="C18" s="22">
        <v>12</v>
      </c>
      <c r="D18" s="23" t="s">
        <v>167</v>
      </c>
      <c r="E18" s="23">
        <v>3</v>
      </c>
      <c r="F18" s="23">
        <v>1</v>
      </c>
      <c r="G18" s="23">
        <v>1</v>
      </c>
      <c r="H18" s="23" t="s">
        <v>167</v>
      </c>
      <c r="I18" s="23">
        <v>2</v>
      </c>
      <c r="J18" s="23">
        <v>1</v>
      </c>
      <c r="K18" s="23">
        <v>1</v>
      </c>
      <c r="L18" s="23">
        <v>2</v>
      </c>
      <c r="M18" s="23">
        <v>1</v>
      </c>
      <c r="N18" s="68" t="s">
        <v>167</v>
      </c>
      <c r="O18" s="22" t="s">
        <v>167</v>
      </c>
    </row>
    <row r="19" spans="1:15" s="24" customFormat="1" ht="19.5" customHeight="1">
      <c r="A19" s="123" t="s">
        <v>168</v>
      </c>
      <c r="B19" s="124"/>
      <c r="C19" s="22">
        <f aca="true" t="shared" si="1" ref="C19:O19">SUM(C20:C31)</f>
        <v>40</v>
      </c>
      <c r="D19" s="23">
        <f t="shared" si="1"/>
        <v>15</v>
      </c>
      <c r="E19" s="23">
        <f t="shared" si="1"/>
        <v>5</v>
      </c>
      <c r="F19" s="23">
        <f t="shared" si="1"/>
        <v>3</v>
      </c>
      <c r="G19" s="23">
        <f t="shared" si="1"/>
        <v>2</v>
      </c>
      <c r="H19" s="23">
        <f t="shared" si="1"/>
        <v>1</v>
      </c>
      <c r="I19" s="23">
        <f t="shared" si="1"/>
        <v>5</v>
      </c>
      <c r="J19" s="23">
        <f t="shared" si="1"/>
        <v>2</v>
      </c>
      <c r="K19" s="23">
        <f t="shared" si="1"/>
        <v>0</v>
      </c>
      <c r="L19" s="23">
        <f t="shared" si="1"/>
        <v>5</v>
      </c>
      <c r="M19" s="23">
        <f t="shared" si="1"/>
        <v>0</v>
      </c>
      <c r="N19" s="68">
        <f t="shared" si="1"/>
        <v>2</v>
      </c>
      <c r="O19" s="23">
        <f t="shared" si="1"/>
        <v>2</v>
      </c>
    </row>
    <row r="20" spans="1:15" s="10" customFormat="1" ht="19.5" customHeight="1">
      <c r="A20" s="19"/>
      <c r="B20" s="57" t="s">
        <v>169</v>
      </c>
      <c r="C20" s="20">
        <v>4</v>
      </c>
      <c r="D20" s="21">
        <v>1</v>
      </c>
      <c r="E20" s="21">
        <v>1</v>
      </c>
      <c r="F20" s="21" t="s">
        <v>74</v>
      </c>
      <c r="G20" s="21" t="s">
        <v>74</v>
      </c>
      <c r="H20" s="21" t="s">
        <v>74</v>
      </c>
      <c r="I20" s="21">
        <v>1</v>
      </c>
      <c r="J20" s="21" t="s">
        <v>74</v>
      </c>
      <c r="K20" s="21" t="s">
        <v>74</v>
      </c>
      <c r="L20" s="21">
        <v>1</v>
      </c>
      <c r="M20" s="21" t="s">
        <v>74</v>
      </c>
      <c r="N20" s="70" t="s">
        <v>74</v>
      </c>
      <c r="O20" s="21" t="s">
        <v>74</v>
      </c>
    </row>
    <row r="21" spans="1:15" s="10" customFormat="1" ht="19.5" customHeight="1">
      <c r="A21" s="19"/>
      <c r="B21" s="57" t="s">
        <v>170</v>
      </c>
      <c r="C21" s="20">
        <v>1</v>
      </c>
      <c r="D21" s="21" t="s">
        <v>74</v>
      </c>
      <c r="E21" s="21" t="s">
        <v>74</v>
      </c>
      <c r="F21" s="21">
        <v>1</v>
      </c>
      <c r="G21" s="21" t="s">
        <v>74</v>
      </c>
      <c r="H21" s="21" t="s">
        <v>74</v>
      </c>
      <c r="I21" s="21" t="s">
        <v>74</v>
      </c>
      <c r="J21" s="21" t="s">
        <v>74</v>
      </c>
      <c r="K21" s="21" t="s">
        <v>74</v>
      </c>
      <c r="L21" s="21" t="s">
        <v>74</v>
      </c>
      <c r="M21" s="21" t="s">
        <v>74</v>
      </c>
      <c r="N21" s="70" t="s">
        <v>74</v>
      </c>
      <c r="O21" s="21" t="s">
        <v>74</v>
      </c>
    </row>
    <row r="22" spans="1:15" s="10" customFormat="1" ht="19.5" customHeight="1">
      <c r="A22" s="19"/>
      <c r="B22" s="57" t="s">
        <v>171</v>
      </c>
      <c r="C22" s="20">
        <v>1</v>
      </c>
      <c r="D22" s="21" t="s">
        <v>49</v>
      </c>
      <c r="E22" s="21">
        <v>1</v>
      </c>
      <c r="F22" s="21" t="s">
        <v>49</v>
      </c>
      <c r="G22" s="21" t="s">
        <v>49</v>
      </c>
      <c r="H22" s="21" t="s">
        <v>49</v>
      </c>
      <c r="I22" s="21" t="s">
        <v>49</v>
      </c>
      <c r="J22" s="21" t="s">
        <v>49</v>
      </c>
      <c r="K22" s="21" t="s">
        <v>49</v>
      </c>
      <c r="L22" s="21" t="s">
        <v>49</v>
      </c>
      <c r="M22" s="21" t="s">
        <v>49</v>
      </c>
      <c r="N22" s="70" t="s">
        <v>49</v>
      </c>
      <c r="O22" s="21" t="s">
        <v>49</v>
      </c>
    </row>
    <row r="23" spans="1:15" s="10" customFormat="1" ht="19.5" customHeight="1">
      <c r="A23" s="19"/>
      <c r="B23" s="57" t="s">
        <v>172</v>
      </c>
      <c r="C23" s="20">
        <v>1</v>
      </c>
      <c r="D23" s="21" t="s">
        <v>49</v>
      </c>
      <c r="E23" s="21">
        <v>1</v>
      </c>
      <c r="F23" s="21" t="s">
        <v>49</v>
      </c>
      <c r="G23" s="21" t="s">
        <v>49</v>
      </c>
      <c r="H23" s="21" t="s">
        <v>49</v>
      </c>
      <c r="I23" s="21" t="s">
        <v>49</v>
      </c>
      <c r="J23" s="21" t="s">
        <v>49</v>
      </c>
      <c r="K23" s="21" t="s">
        <v>49</v>
      </c>
      <c r="L23" s="21" t="s">
        <v>49</v>
      </c>
      <c r="M23" s="21" t="s">
        <v>49</v>
      </c>
      <c r="N23" s="70" t="s">
        <v>49</v>
      </c>
      <c r="O23" s="21" t="s">
        <v>49</v>
      </c>
    </row>
    <row r="24" spans="1:15" s="10" customFormat="1" ht="19.5" customHeight="1">
      <c r="A24" s="19"/>
      <c r="B24" s="57" t="s">
        <v>173</v>
      </c>
      <c r="C24" s="20">
        <v>4</v>
      </c>
      <c r="D24" s="21">
        <v>1</v>
      </c>
      <c r="E24" s="21" t="s">
        <v>174</v>
      </c>
      <c r="F24" s="21">
        <v>1</v>
      </c>
      <c r="G24" s="21" t="s">
        <v>174</v>
      </c>
      <c r="H24" s="21" t="s">
        <v>174</v>
      </c>
      <c r="I24" s="21">
        <v>1</v>
      </c>
      <c r="J24" s="21" t="s">
        <v>174</v>
      </c>
      <c r="K24" s="21" t="s">
        <v>174</v>
      </c>
      <c r="L24" s="21">
        <v>1</v>
      </c>
      <c r="M24" s="21" t="s">
        <v>174</v>
      </c>
      <c r="N24" s="70" t="s">
        <v>174</v>
      </c>
      <c r="O24" s="21">
        <v>2</v>
      </c>
    </row>
    <row r="25" spans="1:15" s="10" customFormat="1" ht="19.5" customHeight="1">
      <c r="A25" s="19"/>
      <c r="B25" s="57" t="s">
        <v>175</v>
      </c>
      <c r="C25" s="20">
        <v>1</v>
      </c>
      <c r="D25" s="21">
        <v>1</v>
      </c>
      <c r="E25" s="21" t="s">
        <v>68</v>
      </c>
      <c r="F25" s="21" t="s">
        <v>68</v>
      </c>
      <c r="G25" s="21" t="s">
        <v>68</v>
      </c>
      <c r="H25" s="21" t="s">
        <v>68</v>
      </c>
      <c r="I25" s="21" t="s">
        <v>68</v>
      </c>
      <c r="J25" s="21" t="s">
        <v>68</v>
      </c>
      <c r="K25" s="21" t="s">
        <v>68</v>
      </c>
      <c r="L25" s="21" t="s">
        <v>68</v>
      </c>
      <c r="M25" s="21" t="s">
        <v>68</v>
      </c>
      <c r="N25" s="70" t="s">
        <v>68</v>
      </c>
      <c r="O25" s="21" t="s">
        <v>68</v>
      </c>
    </row>
    <row r="26" spans="1:15" s="10" customFormat="1" ht="19.5" customHeight="1">
      <c r="A26" s="19"/>
      <c r="B26" s="57" t="s">
        <v>176</v>
      </c>
      <c r="C26" s="20">
        <v>2</v>
      </c>
      <c r="D26" s="21">
        <v>2</v>
      </c>
      <c r="E26" s="21" t="s">
        <v>177</v>
      </c>
      <c r="F26" s="21" t="s">
        <v>177</v>
      </c>
      <c r="G26" s="21" t="s">
        <v>177</v>
      </c>
      <c r="H26" s="21" t="s">
        <v>177</v>
      </c>
      <c r="I26" s="21" t="s">
        <v>177</v>
      </c>
      <c r="J26" s="21" t="s">
        <v>177</v>
      </c>
      <c r="K26" s="21" t="s">
        <v>177</v>
      </c>
      <c r="L26" s="21" t="s">
        <v>177</v>
      </c>
      <c r="M26" s="21" t="s">
        <v>177</v>
      </c>
      <c r="N26" s="70" t="s">
        <v>177</v>
      </c>
      <c r="O26" s="21" t="s">
        <v>177</v>
      </c>
    </row>
    <row r="27" spans="1:15" s="10" customFormat="1" ht="19.5" customHeight="1">
      <c r="A27" s="19"/>
      <c r="B27" s="57" t="s">
        <v>178</v>
      </c>
      <c r="C27" s="20">
        <v>15</v>
      </c>
      <c r="D27" s="21">
        <v>5</v>
      </c>
      <c r="E27" s="21">
        <v>1</v>
      </c>
      <c r="F27" s="21">
        <v>1</v>
      </c>
      <c r="G27" s="21">
        <v>1</v>
      </c>
      <c r="H27" s="21">
        <v>1</v>
      </c>
      <c r="I27" s="21">
        <v>1</v>
      </c>
      <c r="J27" s="21">
        <v>1</v>
      </c>
      <c r="K27" s="21" t="s">
        <v>177</v>
      </c>
      <c r="L27" s="21">
        <v>2</v>
      </c>
      <c r="M27" s="21" t="s">
        <v>177</v>
      </c>
      <c r="N27" s="70">
        <v>2</v>
      </c>
      <c r="O27" s="21" t="s">
        <v>177</v>
      </c>
    </row>
    <row r="28" spans="1:15" s="10" customFormat="1" ht="19.5" customHeight="1">
      <c r="A28" s="19"/>
      <c r="B28" s="57" t="s">
        <v>179</v>
      </c>
      <c r="C28" s="20">
        <v>5</v>
      </c>
      <c r="D28" s="21" t="s">
        <v>180</v>
      </c>
      <c r="E28" s="21">
        <v>1</v>
      </c>
      <c r="F28" s="21" t="s">
        <v>180</v>
      </c>
      <c r="G28" s="21">
        <v>1</v>
      </c>
      <c r="H28" s="21" t="s">
        <v>180</v>
      </c>
      <c r="I28" s="21">
        <v>1</v>
      </c>
      <c r="J28" s="21">
        <v>1</v>
      </c>
      <c r="K28" s="21" t="s">
        <v>180</v>
      </c>
      <c r="L28" s="21">
        <v>1</v>
      </c>
      <c r="M28" s="21" t="s">
        <v>180</v>
      </c>
      <c r="N28" s="70" t="s">
        <v>180</v>
      </c>
      <c r="O28" s="21" t="s">
        <v>180</v>
      </c>
    </row>
    <row r="29" spans="1:15" s="10" customFormat="1" ht="19.5" customHeight="1">
      <c r="A29" s="19"/>
      <c r="B29" s="57" t="s">
        <v>181</v>
      </c>
      <c r="C29" s="20">
        <v>1</v>
      </c>
      <c r="D29" s="21" t="s">
        <v>88</v>
      </c>
      <c r="E29" s="21" t="s">
        <v>88</v>
      </c>
      <c r="F29" s="21" t="s">
        <v>88</v>
      </c>
      <c r="G29" s="21" t="s">
        <v>88</v>
      </c>
      <c r="H29" s="21" t="s">
        <v>88</v>
      </c>
      <c r="I29" s="21">
        <v>1</v>
      </c>
      <c r="J29" s="21" t="s">
        <v>88</v>
      </c>
      <c r="K29" s="21" t="s">
        <v>88</v>
      </c>
      <c r="L29" s="21" t="s">
        <v>88</v>
      </c>
      <c r="M29" s="21" t="s">
        <v>88</v>
      </c>
      <c r="N29" s="70" t="s">
        <v>88</v>
      </c>
      <c r="O29" s="21" t="s">
        <v>88</v>
      </c>
    </row>
    <row r="30" spans="1:15" s="10" customFormat="1" ht="19.5" customHeight="1">
      <c r="A30" s="19"/>
      <c r="B30" s="57" t="s">
        <v>182</v>
      </c>
      <c r="C30" s="20">
        <v>2</v>
      </c>
      <c r="D30" s="21">
        <v>2</v>
      </c>
      <c r="E30" s="21" t="s">
        <v>183</v>
      </c>
      <c r="F30" s="21" t="s">
        <v>183</v>
      </c>
      <c r="G30" s="21" t="s">
        <v>183</v>
      </c>
      <c r="H30" s="21" t="s">
        <v>183</v>
      </c>
      <c r="I30" s="21" t="s">
        <v>183</v>
      </c>
      <c r="J30" s="21" t="s">
        <v>183</v>
      </c>
      <c r="K30" s="21" t="s">
        <v>183</v>
      </c>
      <c r="L30" s="21" t="s">
        <v>183</v>
      </c>
      <c r="M30" s="21" t="s">
        <v>183</v>
      </c>
      <c r="N30" s="70" t="s">
        <v>183</v>
      </c>
      <c r="O30" s="21" t="s">
        <v>183</v>
      </c>
    </row>
    <row r="31" spans="1:15" s="10" customFormat="1" ht="19.5" customHeight="1" thickBot="1">
      <c r="A31" s="25"/>
      <c r="B31" s="58" t="s">
        <v>44</v>
      </c>
      <c r="C31" s="26">
        <v>3</v>
      </c>
      <c r="D31" s="27">
        <v>3</v>
      </c>
      <c r="E31" s="27" t="s">
        <v>184</v>
      </c>
      <c r="F31" s="27" t="s">
        <v>184</v>
      </c>
      <c r="G31" s="27" t="s">
        <v>184</v>
      </c>
      <c r="H31" s="27" t="s">
        <v>184</v>
      </c>
      <c r="I31" s="27" t="s">
        <v>184</v>
      </c>
      <c r="J31" s="27" t="s">
        <v>184</v>
      </c>
      <c r="K31" s="27" t="s">
        <v>184</v>
      </c>
      <c r="L31" s="27" t="s">
        <v>184</v>
      </c>
      <c r="M31" s="27" t="s">
        <v>184</v>
      </c>
      <c r="N31" s="71" t="s">
        <v>184</v>
      </c>
      <c r="O31" s="26" t="s">
        <v>184</v>
      </c>
    </row>
    <row r="32" spans="1:15" s="10" customFormat="1" ht="19.5" customHeight="1">
      <c r="A32" s="28"/>
      <c r="B32" s="72"/>
      <c r="C32" s="21"/>
      <c r="D32" s="73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9" t="s">
        <v>116</v>
      </c>
    </row>
    <row r="33" spans="1:15" s="10" customFormat="1" ht="19.5" customHeight="1">
      <c r="A33" s="28"/>
      <c r="B33" s="72"/>
      <c r="C33" s="21"/>
      <c r="D33" s="73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9"/>
    </row>
    <row r="34" spans="2:4" ht="23.25" customHeight="1">
      <c r="B34" s="74"/>
      <c r="C34" s="21"/>
      <c r="D34" s="75"/>
    </row>
    <row r="35" spans="2:4" ht="23.25" customHeight="1">
      <c r="B35" s="74"/>
      <c r="C35" s="72"/>
      <c r="D35" s="75"/>
    </row>
    <row r="36" ht="23.25" customHeight="1">
      <c r="C36" s="10"/>
    </row>
  </sheetData>
  <sheetProtection/>
  <mergeCells count="6">
    <mergeCell ref="O4:O5"/>
    <mergeCell ref="C4:C5"/>
    <mergeCell ref="A19:B19"/>
    <mergeCell ref="A6:B6"/>
    <mergeCell ref="A7:B7"/>
    <mergeCell ref="A18:B18"/>
  </mergeCells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r:id="rId1"/>
  <headerFooter alignWithMargins="0">
    <oddHeader>&amp;R&amp;"ＭＳ ゴシック,標準"&amp;11 18．事故・災害</oddHeader>
  </headerFooter>
  <ignoredErrors>
    <ignoredError sqref="C7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A1" sqref="A1"/>
    </sheetView>
  </sheetViews>
  <sheetFormatPr defaultColWidth="9.140625" defaultRowHeight="23.25" customHeight="1"/>
  <cols>
    <col min="1" max="1" width="14.7109375" style="4" customWidth="1"/>
    <col min="2" max="5" width="12.7109375" style="4" customWidth="1"/>
    <col min="6" max="6" width="12.7109375" style="30" customWidth="1"/>
    <col min="7" max="7" width="12.7109375" style="4" customWidth="1"/>
    <col min="8" max="16384" width="10.7109375" style="4" customWidth="1"/>
  </cols>
  <sheetData>
    <row r="1" spans="1:7" ht="24.75" customHeight="1">
      <c r="A1" s="1" t="s">
        <v>185</v>
      </c>
      <c r="B1" s="2"/>
      <c r="C1" s="2"/>
      <c r="D1" s="2"/>
      <c r="E1" s="2"/>
      <c r="F1" s="3"/>
      <c r="G1" s="2"/>
    </row>
    <row r="2" spans="1:7" ht="9.75" customHeight="1">
      <c r="A2" s="5"/>
      <c r="B2" s="5"/>
      <c r="C2" s="5"/>
      <c r="D2" s="5"/>
      <c r="E2" s="5"/>
      <c r="F2" s="6"/>
      <c r="G2" s="5"/>
    </row>
    <row r="3" spans="1:7" s="10" customFormat="1" ht="19.5" customHeight="1" thickBot="1">
      <c r="A3" s="7"/>
      <c r="B3" s="7"/>
      <c r="C3" s="7"/>
      <c r="D3" s="7"/>
      <c r="E3" s="7"/>
      <c r="F3" s="8"/>
      <c r="G3" s="9"/>
    </row>
    <row r="4" spans="1:7" s="10" customFormat="1" ht="19.5" customHeight="1">
      <c r="A4" s="129" t="s">
        <v>186</v>
      </c>
      <c r="B4" s="114" t="s">
        <v>187</v>
      </c>
      <c r="C4" s="116"/>
      <c r="D4" s="114" t="s">
        <v>35</v>
      </c>
      <c r="E4" s="116"/>
      <c r="F4" s="114" t="s">
        <v>36</v>
      </c>
      <c r="G4" s="115"/>
    </row>
    <row r="5" spans="1:7" s="10" customFormat="1" ht="19.5" customHeight="1">
      <c r="A5" s="130"/>
      <c r="B5" s="76" t="s">
        <v>188</v>
      </c>
      <c r="C5" s="76" t="s">
        <v>189</v>
      </c>
      <c r="D5" s="76" t="s">
        <v>188</v>
      </c>
      <c r="E5" s="76" t="s">
        <v>189</v>
      </c>
      <c r="F5" s="76" t="s">
        <v>188</v>
      </c>
      <c r="G5" s="77" t="s">
        <v>189</v>
      </c>
    </row>
    <row r="6" spans="1:7" s="10" customFormat="1" ht="19.5" customHeight="1">
      <c r="A6" s="78"/>
      <c r="B6" s="79" t="s">
        <v>7</v>
      </c>
      <c r="C6" s="80" t="s">
        <v>190</v>
      </c>
      <c r="D6" s="80" t="s">
        <v>7</v>
      </c>
      <c r="E6" s="80" t="s">
        <v>190</v>
      </c>
      <c r="F6" s="80" t="s">
        <v>7</v>
      </c>
      <c r="G6" s="80" t="s">
        <v>190</v>
      </c>
    </row>
    <row r="7" spans="1:7" s="24" customFormat="1" ht="19.5" customHeight="1">
      <c r="A7" s="81" t="s">
        <v>26</v>
      </c>
      <c r="B7" s="22">
        <v>12499</v>
      </c>
      <c r="C7" s="23">
        <v>11608</v>
      </c>
      <c r="D7" s="23">
        <v>12109</v>
      </c>
      <c r="E7" s="23">
        <v>11326</v>
      </c>
      <c r="F7" s="23">
        <v>13322</v>
      </c>
      <c r="G7" s="23">
        <v>12282</v>
      </c>
    </row>
    <row r="8" spans="1:7" s="10" customFormat="1" ht="19.5" customHeight="1">
      <c r="A8" s="44" t="s">
        <v>50</v>
      </c>
      <c r="B8" s="20">
        <v>70</v>
      </c>
      <c r="C8" s="21">
        <v>16</v>
      </c>
      <c r="D8" s="21">
        <v>77</v>
      </c>
      <c r="E8" s="21">
        <v>14</v>
      </c>
      <c r="F8" s="21">
        <v>77</v>
      </c>
      <c r="G8" s="21">
        <v>25</v>
      </c>
    </row>
    <row r="9" spans="1:7" s="10" customFormat="1" ht="19.5" customHeight="1">
      <c r="A9" s="44" t="s">
        <v>191</v>
      </c>
      <c r="B9" s="20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</row>
    <row r="10" spans="1:7" s="10" customFormat="1" ht="19.5" customHeight="1">
      <c r="A10" s="44" t="s">
        <v>192</v>
      </c>
      <c r="B10" s="20">
        <v>5</v>
      </c>
      <c r="C10" s="21">
        <v>3</v>
      </c>
      <c r="D10" s="21">
        <v>6</v>
      </c>
      <c r="E10" s="21">
        <v>4</v>
      </c>
      <c r="F10" s="21">
        <v>8</v>
      </c>
      <c r="G10" s="21">
        <v>2</v>
      </c>
    </row>
    <row r="11" spans="1:7" s="10" customFormat="1" ht="19.5" customHeight="1">
      <c r="A11" s="44" t="s">
        <v>193</v>
      </c>
      <c r="B11" s="20">
        <v>1549</v>
      </c>
      <c r="C11" s="21">
        <v>1584</v>
      </c>
      <c r="D11" s="21">
        <v>1552</v>
      </c>
      <c r="E11" s="21">
        <v>1629</v>
      </c>
      <c r="F11" s="21">
        <v>1552</v>
      </c>
      <c r="G11" s="21">
        <v>1593</v>
      </c>
    </row>
    <row r="12" spans="1:7" s="10" customFormat="1" ht="19.5" customHeight="1">
      <c r="A12" s="44" t="s">
        <v>194</v>
      </c>
      <c r="B12" s="20">
        <v>110</v>
      </c>
      <c r="C12" s="21">
        <v>108</v>
      </c>
      <c r="D12" s="21">
        <v>105</v>
      </c>
      <c r="E12" s="21">
        <v>105</v>
      </c>
      <c r="F12" s="21">
        <v>122</v>
      </c>
      <c r="G12" s="21">
        <v>122</v>
      </c>
    </row>
    <row r="13" spans="1:7" s="10" customFormat="1" ht="19.5" customHeight="1">
      <c r="A13" s="44" t="s">
        <v>195</v>
      </c>
      <c r="B13" s="20">
        <v>112</v>
      </c>
      <c r="C13" s="21">
        <v>121</v>
      </c>
      <c r="D13" s="21">
        <v>86</v>
      </c>
      <c r="E13" s="21">
        <v>90</v>
      </c>
      <c r="F13" s="21">
        <v>91</v>
      </c>
      <c r="G13" s="21">
        <v>95</v>
      </c>
    </row>
    <row r="14" spans="1:7" s="10" customFormat="1" ht="19.5" customHeight="1">
      <c r="A14" s="44" t="s">
        <v>196</v>
      </c>
      <c r="B14" s="20">
        <v>1378</v>
      </c>
      <c r="C14" s="21">
        <v>1298</v>
      </c>
      <c r="D14" s="21">
        <v>1391</v>
      </c>
      <c r="E14" s="21">
        <v>1304</v>
      </c>
      <c r="F14" s="21">
        <v>1515</v>
      </c>
      <c r="G14" s="21">
        <v>1418</v>
      </c>
    </row>
    <row r="15" spans="1:7" s="10" customFormat="1" ht="19.5" customHeight="1">
      <c r="A15" s="44" t="s">
        <v>197</v>
      </c>
      <c r="B15" s="20">
        <v>94</v>
      </c>
      <c r="C15" s="21">
        <v>76</v>
      </c>
      <c r="D15" s="21">
        <v>80</v>
      </c>
      <c r="E15" s="21">
        <v>73</v>
      </c>
      <c r="F15" s="21">
        <v>93</v>
      </c>
      <c r="G15" s="21">
        <v>77</v>
      </c>
    </row>
    <row r="16" spans="1:7" s="10" customFormat="1" ht="19.5" customHeight="1">
      <c r="A16" s="44" t="s">
        <v>198</v>
      </c>
      <c r="B16" s="20">
        <v>185</v>
      </c>
      <c r="C16" s="21">
        <v>120</v>
      </c>
      <c r="D16" s="21">
        <v>167</v>
      </c>
      <c r="E16" s="21">
        <v>112</v>
      </c>
      <c r="F16" s="21">
        <v>161</v>
      </c>
      <c r="G16" s="21">
        <v>113</v>
      </c>
    </row>
    <row r="17" spans="1:7" s="10" customFormat="1" ht="19.5" customHeight="1">
      <c r="A17" s="44" t="s">
        <v>199</v>
      </c>
      <c r="B17" s="20">
        <v>7949</v>
      </c>
      <c r="C17" s="21">
        <v>7302</v>
      </c>
      <c r="D17" s="21">
        <v>7730</v>
      </c>
      <c r="E17" s="21">
        <v>7115</v>
      </c>
      <c r="F17" s="21">
        <v>8738</v>
      </c>
      <c r="G17" s="21">
        <v>7914</v>
      </c>
    </row>
    <row r="18" spans="1:7" s="10" customFormat="1" ht="19.5" customHeight="1" thickBot="1">
      <c r="A18" s="45" t="s">
        <v>44</v>
      </c>
      <c r="B18" s="26">
        <v>1047</v>
      </c>
      <c r="C18" s="27">
        <v>980</v>
      </c>
      <c r="D18" s="27">
        <v>915</v>
      </c>
      <c r="E18" s="27">
        <v>880</v>
      </c>
      <c r="F18" s="27">
        <v>965</v>
      </c>
      <c r="G18" s="27">
        <v>923</v>
      </c>
    </row>
    <row r="19" spans="1:7" s="10" customFormat="1" ht="19.5" customHeight="1">
      <c r="A19" s="34"/>
      <c r="B19" s="35"/>
      <c r="C19" s="35"/>
      <c r="D19" s="35"/>
      <c r="E19" s="35"/>
      <c r="F19" s="35"/>
      <c r="G19" s="35" t="s">
        <v>200</v>
      </c>
    </row>
    <row r="20" spans="1:7" s="10" customFormat="1" ht="19.5" customHeight="1">
      <c r="A20" s="34"/>
      <c r="B20" s="35"/>
      <c r="C20" s="35"/>
      <c r="D20" s="35"/>
      <c r="E20" s="35"/>
      <c r="F20" s="35"/>
      <c r="G20" s="35"/>
    </row>
    <row r="21" spans="1:7" s="10" customFormat="1" ht="19.5" customHeight="1">
      <c r="A21" s="34"/>
      <c r="B21" s="35"/>
      <c r="C21" s="35"/>
      <c r="D21" s="35"/>
      <c r="E21" s="35"/>
      <c r="F21" s="35"/>
      <c r="G21" s="35"/>
    </row>
    <row r="22" ht="19.5" customHeight="1">
      <c r="A22" s="7"/>
    </row>
    <row r="23" ht="19.5" customHeight="1">
      <c r="A23" s="5"/>
    </row>
    <row r="24" ht="19.5" customHeight="1">
      <c r="A24" s="5"/>
    </row>
    <row r="25" ht="19.5" customHeight="1"/>
    <row r="26" ht="19.5" customHeight="1"/>
    <row r="27" ht="19.5" customHeight="1"/>
    <row r="28" ht="19.5" customHeight="1"/>
    <row r="29" ht="19.5" customHeight="1"/>
  </sheetData>
  <sheetProtection/>
  <mergeCells count="4">
    <mergeCell ref="B4:C4"/>
    <mergeCell ref="D4:E4"/>
    <mergeCell ref="F4:G4"/>
    <mergeCell ref="A4:A5"/>
  </mergeCells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r:id="rId1"/>
  <headerFooter alignWithMargins="0">
    <oddHeader>&amp;R&amp;"ＭＳ ゴシック,標準"&amp;11 18．事故・災害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四日市市役所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012317</dc:creator>
  <cp:keywords/>
  <dc:description/>
  <cp:lastModifiedBy>012317</cp:lastModifiedBy>
  <cp:lastPrinted>2013-03-15T08:27:19Z</cp:lastPrinted>
  <dcterms:created xsi:type="dcterms:W3CDTF">2013-01-04T07:35:27Z</dcterms:created>
  <dcterms:modified xsi:type="dcterms:W3CDTF">2013-03-15T08:28:21Z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