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  <sheet name="15-16" sheetId="17" r:id="rId17"/>
  </sheets>
  <definedNames/>
  <calcPr fullCalcOnLoad="1"/>
</workbook>
</file>

<file path=xl/sharedStrings.xml><?xml version="1.0" encoding="utf-8"?>
<sst xmlns="http://schemas.openxmlformats.org/spreadsheetml/2006/main" count="836" uniqueCount="450">
  <si>
    <t>15-1．学校の現況</t>
  </si>
  <si>
    <t>平成22年5月1日現在</t>
  </si>
  <si>
    <t>区分</t>
  </si>
  <si>
    <t>学校数</t>
  </si>
  <si>
    <t>学級数</t>
  </si>
  <si>
    <t>教員数</t>
  </si>
  <si>
    <t>児童生徒数</t>
  </si>
  <si>
    <t>うち本務</t>
  </si>
  <si>
    <t>総数</t>
  </si>
  <si>
    <t>男</t>
  </si>
  <si>
    <t>女</t>
  </si>
  <si>
    <t>幼稚園</t>
  </si>
  <si>
    <t>公立</t>
  </si>
  <si>
    <t>私立</t>
  </si>
  <si>
    <t>小学校</t>
  </si>
  <si>
    <t>中学校</t>
  </si>
  <si>
    <t>高等学校</t>
  </si>
  <si>
    <t>-</t>
  </si>
  <si>
    <t>-</t>
  </si>
  <si>
    <t>大学</t>
  </si>
  <si>
    <t>特別支援学校</t>
  </si>
  <si>
    <t>専修学校</t>
  </si>
  <si>
    <t>各種学校</t>
  </si>
  <si>
    <t>資料：ＩＴ推進課「平成22年度学校基本調査結果」　　　
総務課「四日市市市政概要（平成23年度版）」</t>
  </si>
  <si>
    <t>15-2．学年別体位と平均値</t>
  </si>
  <si>
    <t>（１）男子</t>
  </si>
  <si>
    <t>平成22年度</t>
  </si>
  <si>
    <t>身長（cm）</t>
  </si>
  <si>
    <t>体重（kg）</t>
  </si>
  <si>
    <t>座高（cm）</t>
  </si>
  <si>
    <t>全国</t>
  </si>
  <si>
    <t>四日市</t>
  </si>
  <si>
    <t>（２）女子</t>
  </si>
  <si>
    <t>資料：教育委員会「教育便覧2011」</t>
  </si>
  <si>
    <t>15-3．教育費の推移</t>
  </si>
  <si>
    <t>（１）年度別教育費の推移</t>
  </si>
  <si>
    <t>単位：千円</t>
  </si>
  <si>
    <t>費用</t>
  </si>
  <si>
    <t>平成18年度</t>
  </si>
  <si>
    <t>平成19年度</t>
  </si>
  <si>
    <t>平成20年度</t>
  </si>
  <si>
    <t>平成21年度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</si>
  <si>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</si>
  <si>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</si>
  <si>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</si>
  <si>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</si>
  <si>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</si>
  <si>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</si>
  <si>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</si>
  <si>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</si>
  <si>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</si>
  <si>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</si>
  <si>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</si>
  <si>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</si>
  <si>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</si>
  <si>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（センター方式）</t>
  </si>
  <si>
    <t>（デリバリー方式）</t>
  </si>
  <si>
    <t>実施校数</t>
  </si>
  <si>
    <t>40校</t>
  </si>
  <si>
    <t>1校</t>
  </si>
  <si>
    <t>21校</t>
  </si>
  <si>
    <t>対象人員</t>
  </si>
  <si>
    <t>19,529人</t>
  </si>
  <si>
    <t>351人</t>
  </si>
  <si>
    <t>8,456人</t>
  </si>
  <si>
    <t>年実施予定回数</t>
  </si>
  <si>
    <t>189回</t>
  </si>
  <si>
    <t>165回</t>
  </si>
  <si>
    <t>給食費（高学年）</t>
  </si>
  <si>
    <t>月額4,300円</t>
  </si>
  <si>
    <t>月額4,200円
（一食あたり280円）</t>
  </si>
  <si>
    <t>一食300円</t>
  </si>
  <si>
    <t>給食費（低学年）</t>
  </si>
  <si>
    <t>月額4,100円</t>
  </si>
  <si>
    <t>資料：教育委員会「教育便覧2010」</t>
  </si>
  <si>
    <t>（２）調理員数内訳</t>
  </si>
  <si>
    <t>人数</t>
  </si>
  <si>
    <t>正職</t>
  </si>
  <si>
    <t>46人</t>
  </si>
  <si>
    <t>再任用職</t>
  </si>
  <si>
    <t>4人</t>
  </si>
  <si>
    <t>パート</t>
  </si>
  <si>
    <t>112人</t>
  </si>
  <si>
    <t>民間委託</t>
  </si>
  <si>
    <t>67人</t>
  </si>
  <si>
    <t>15-5．中学校卒業後の状況</t>
  </si>
  <si>
    <t>男総数</t>
  </si>
  <si>
    <t>高等学校等進学者 Ａ</t>
  </si>
  <si>
    <t>高等学校（本科）</t>
  </si>
  <si>
    <t>高等学校（別科）</t>
  </si>
  <si>
    <t>-</t>
  </si>
  <si>
    <t>高等専門学校</t>
  </si>
  <si>
    <t>-</t>
  </si>
  <si>
    <t>特別支援学校高等部</t>
  </si>
  <si>
    <t>-</t>
  </si>
  <si>
    <t>専修学校（高等課程）進学者 Ｂ</t>
  </si>
  <si>
    <t>-</t>
  </si>
  <si>
    <t>専修学校（一般課程）入学者 Ｃ</t>
  </si>
  <si>
    <t>就職者</t>
  </si>
  <si>
    <t>-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</si>
  <si>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</si>
  <si>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</si>
  <si>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</si>
  <si>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</si>
  <si>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</si>
  <si>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</si>
  <si>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</si>
  <si>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</si>
  <si>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</si>
  <si>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女総数</t>
  </si>
  <si>
    <t>-</t>
  </si>
  <si>
    <t>資料：ＩＴ推進課「平成22年度学校基本調査結果」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</si>
  <si>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</si>
  <si>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</si>
  <si>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</si>
  <si>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</si>
  <si>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</si>
  <si>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-</t>
  </si>
  <si>
    <t>大学・短大（別科）</t>
  </si>
  <si>
    <t>高等学校（専攻科）</t>
  </si>
  <si>
    <t>特別支援学校専攻科</t>
  </si>
  <si>
    <t>専修学校（専門課程）進学者 Ｂ</t>
  </si>
  <si>
    <t>一般的な仕事に就いた者</t>
  </si>
  <si>
    <t>-</t>
  </si>
  <si>
    <t>大学・短大（学部・本科）進学率</t>
  </si>
  <si>
    <t>上記以外の大学・短大等進学率</t>
  </si>
  <si>
    <t>15-7．指定文化財</t>
  </si>
  <si>
    <t>平成23年1月1日現在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</si>
  <si>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</si>
  <si>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</si>
  <si>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</si>
  <si>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</si>
  <si>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</si>
  <si>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</si>
  <si>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</si>
  <si>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</si>
  <si>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</si>
  <si>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</si>
  <si>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</si>
  <si>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</si>
  <si>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</si>
  <si>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</si>
  <si>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</si>
  <si>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</si>
  <si>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</si>
  <si>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</si>
  <si>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</si>
  <si>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</si>
  <si>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</si>
  <si>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</si>
  <si>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</si>
  <si>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</si>
  <si>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-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</si>
  <si>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</si>
  <si>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</si>
  <si>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</si>
  <si>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</si>
  <si>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</si>
  <si>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</si>
  <si>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</si>
  <si>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</si>
  <si>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</si>
  <si>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平成18年度  </t>
  </si>
  <si>
    <t xml:space="preserve">19      </t>
  </si>
  <si>
    <t xml:space="preserve">20      </t>
  </si>
  <si>
    <t xml:space="preserve">21      </t>
  </si>
  <si>
    <t>22年 4月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</si>
  <si>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</si>
  <si>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</si>
  <si>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</si>
  <si>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</si>
  <si>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</si>
  <si>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</si>
  <si>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</si>
  <si>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</si>
  <si>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23年 1月</t>
  </si>
  <si>
    <t xml:space="preserve">2  </t>
  </si>
  <si>
    <t xml:space="preserve">3  </t>
  </si>
  <si>
    <t>15-9．市内の公園種別と数</t>
  </si>
  <si>
    <t>平成23年3月31日現在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</si>
  <si>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</si>
  <si>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</si>
  <si>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</si>
  <si>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</si>
  <si>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</si>
  <si>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</si>
  <si>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</si>
  <si>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</si>
  <si>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</si>
  <si>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</si>
  <si>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</si>
  <si>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</si>
  <si>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</si>
  <si>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</si>
  <si>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</si>
  <si>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</si>
  <si>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</si>
  <si>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</si>
  <si>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</si>
  <si>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</si>
  <si>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</si>
  <si>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</si>
  <si>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</si>
  <si>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</si>
  <si>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</si>
  <si>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リーダー</t>
  </si>
  <si>
    <t>全住民</t>
  </si>
  <si>
    <t>内容別</t>
  </si>
  <si>
    <t>ｽﾎﾟｰﾂ・ﾚｸﾘｴｰｼｮﾝ</t>
  </si>
  <si>
    <t>家庭教育</t>
  </si>
  <si>
    <t>人権教育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</si>
  <si>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</si>
  <si>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</si>
  <si>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</si>
  <si>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</si>
  <si>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</si>
  <si>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四日市市関係</t>
  </si>
  <si>
    <t>その他の活動団体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</si>
  <si>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</si>
  <si>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</si>
  <si>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</si>
  <si>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</si>
  <si>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</si>
  <si>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</si>
  <si>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</si>
  <si>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</si>
  <si>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</si>
  <si>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</si>
  <si>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</si>
  <si>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</si>
  <si>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</si>
  <si>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</si>
  <si>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</si>
  <si>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</si>
  <si>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</si>
  <si>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</si>
  <si>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</si>
  <si>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レファレンス
（資料調査・相談）件数</t>
  </si>
  <si>
    <t>複写件数</t>
  </si>
  <si>
    <t>（２）あさけプラザ図書館利用状況</t>
  </si>
  <si>
    <t>入館者数</t>
  </si>
  <si>
    <t>窓口</t>
  </si>
  <si>
    <t>ネット</t>
  </si>
  <si>
    <t>資料：四日市地域総合会館あさけプラザ</t>
  </si>
  <si>
    <t>（３）楠公民館図書室利用状況</t>
  </si>
  <si>
    <t>利用者数</t>
  </si>
  <si>
    <t>資料：楠公民館図書室</t>
  </si>
  <si>
    <t>15-12．蔵書冊数</t>
  </si>
  <si>
    <t>（１）市立図書館　資料増減冊数及び年度末蔵書数</t>
  </si>
  <si>
    <t>平成22年度末</t>
  </si>
  <si>
    <t>受入冊数</t>
  </si>
  <si>
    <t>払出冊数</t>
  </si>
  <si>
    <t>増減冊数</t>
  </si>
  <si>
    <t>年度末蔵書数</t>
  </si>
  <si>
    <t>総記</t>
  </si>
  <si>
    <t>哲学</t>
  </si>
  <si>
    <t>歴史</t>
  </si>
  <si>
    <t>社会</t>
  </si>
  <si>
    <t>自然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</si>
  <si>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</si>
  <si>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</si>
  <si>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</si>
  <si>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</si>
  <si>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</si>
  <si>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</si>
  <si>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</si>
  <si>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</si>
  <si>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</si>
  <si>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</si>
  <si>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</si>
  <si>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</si>
  <si>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</si>
  <si>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</si>
  <si>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</si>
  <si>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</si>
  <si>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</si>
  <si>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</si>
  <si>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</si>
  <si>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</si>
  <si>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</si>
  <si>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</si>
  <si>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</si>
  <si>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</si>
  <si>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受入数</t>
  </si>
  <si>
    <t>払出数</t>
  </si>
  <si>
    <t>増減数</t>
  </si>
  <si>
    <t>年度末資料数</t>
  </si>
  <si>
    <t>人権関係施設用図書</t>
  </si>
  <si>
    <t>地図</t>
  </si>
  <si>
    <t>15-12．蔵書冊数（つづき）</t>
  </si>
  <si>
    <t>（２）あさけプラザ図書館</t>
  </si>
  <si>
    <t>（３）楠公民館図書室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</si>
  <si>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</si>
  <si>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</si>
  <si>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</si>
  <si>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</si>
  <si>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</si>
  <si>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</si>
  <si>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</si>
  <si>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</si>
  <si>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</si>
  <si>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</si>
  <si>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平成22年度</t>
  </si>
  <si>
    <t>開館コマ数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</si>
  <si>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</si>
  <si>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</si>
  <si>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</si>
  <si>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</si>
  <si>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</si>
  <si>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</si>
  <si>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</si>
  <si>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</si>
  <si>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</si>
  <si>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</si>
  <si>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</si>
  <si>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</si>
  <si>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</si>
  <si>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</si>
  <si>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</si>
  <si>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</si>
  <si>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</si>
  <si>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</si>
  <si>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</si>
  <si>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資料：総務課「四日市市市政概要（平成23年度版）」</t>
  </si>
  <si>
    <t>（２）図書館</t>
  </si>
  <si>
    <t>学習室等
利用者数</t>
  </si>
  <si>
    <t>（３）老人福祉施設</t>
  </si>
  <si>
    <t>集会室・浴室</t>
  </si>
  <si>
    <t>ゲートボール場等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</si>
  <si>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</si>
  <si>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</si>
  <si>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</si>
  <si>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</si>
  <si>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</si>
  <si>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</si>
  <si>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</si>
  <si>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</si>
  <si>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介護予防事業（健康相談）</t>
  </si>
  <si>
    <t>生活習慣病講座</t>
  </si>
  <si>
    <t>その他</t>
  </si>
  <si>
    <t>（５）運動広場</t>
  </si>
  <si>
    <t>（６）高齢者講座　平成22年度</t>
  </si>
  <si>
    <t>（７）屋外ステージ（中庭）・娯楽談話室　平成22年度</t>
  </si>
  <si>
    <t>15-14．楠総合支所利用状況</t>
  </si>
  <si>
    <t>（１）施設利用状況</t>
  </si>
  <si>
    <t>施設名称</t>
  </si>
  <si>
    <t>楠福祉会館</t>
  </si>
  <si>
    <t>楠防災会館</t>
  </si>
  <si>
    <t>楠避難会館</t>
  </si>
  <si>
    <t>楠ふれあいセンター</t>
  </si>
  <si>
    <t>楠保健福祉センター
（楠分室検診・相談室）</t>
  </si>
  <si>
    <t>楠交流施設
（楠総合支所3Ｆ）</t>
  </si>
  <si>
    <t>（２）楠公民館利用状況</t>
  </si>
  <si>
    <t>15-15．文化会館利用状況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</si>
  <si>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</si>
  <si>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</si>
  <si>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</si>
  <si>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</si>
  <si>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</si>
  <si>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</si>
  <si>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</si>
  <si>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</si>
  <si>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</si>
  <si>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</si>
  <si>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</si>
  <si>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４回</t>
  </si>
  <si>
    <t>13,077人来場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</si>
  <si>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</si>
  <si>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</si>
  <si>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</si>
  <si>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</si>
  <si>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</si>
  <si>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</si>
  <si>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</si>
  <si>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</si>
  <si>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</si>
  <si>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資料：文化国際課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</si>
  <si>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</si>
  <si>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</si>
  <si>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</si>
  <si>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</si>
  <si>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</si>
  <si>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</si>
  <si>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</si>
  <si>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</si>
  <si>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</si>
  <si>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</si>
  <si>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</si>
  <si>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</si>
  <si>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</si>
  <si>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</si>
  <si>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</si>
  <si>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</si>
  <si>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15-15．文化会館利用状況（つづき）</t>
  </si>
  <si>
    <t>展示室</t>
  </si>
  <si>
    <t>文化展示</t>
  </si>
  <si>
    <t>商業展示</t>
  </si>
  <si>
    <t>(A)</t>
  </si>
  <si>
    <t>(B)</t>
  </si>
  <si>
    <t>B/A＊100</t>
  </si>
  <si>
    <t>％</t>
  </si>
  <si>
    <t>-</t>
  </si>
  <si>
    <t>（１）来庵者状況</t>
  </si>
  <si>
    <t>開庵日</t>
  </si>
  <si>
    <t>立礼席</t>
  </si>
  <si>
    <t>見学者</t>
  </si>
  <si>
    <t xml:space="preserve">21    </t>
  </si>
  <si>
    <t xml:space="preserve">22    </t>
  </si>
  <si>
    <t>資料：総務課「四日市市市政概要（平成23年度版）」</t>
  </si>
  <si>
    <t>15. 教育・文化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</si>
  <si>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</si>
  <si>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</si>
  <si>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</si>
  <si>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</si>
  <si>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</si>
  <si>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</si>
  <si>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</si>
  <si>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</si>
  <si>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</si>
  <si>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</si>
  <si>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</si>
  <si>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</si>
  <si>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</si>
  <si>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</si>
  <si>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</si>
  <si>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15-16</t>
  </si>
  <si>
    <t>学校の現況</t>
  </si>
  <si>
    <t>学年別体位と平均値</t>
  </si>
  <si>
    <t>教育費の推移</t>
  </si>
  <si>
    <t>学校給食実施状況</t>
  </si>
  <si>
    <t>中学校卒業後の状況</t>
  </si>
  <si>
    <t>高等学校卒業後の状況</t>
  </si>
  <si>
    <t>指定文化財</t>
  </si>
  <si>
    <t>博物館　月別観覧者数</t>
  </si>
  <si>
    <t>市内の公園種別と数</t>
  </si>
  <si>
    <t>地区市民センター事業別活動状況</t>
  </si>
  <si>
    <t>図書館利用状況</t>
  </si>
  <si>
    <t>蔵書冊数</t>
  </si>
  <si>
    <t>あさけプラザ利用状況</t>
  </si>
  <si>
    <t>楠総合支所利用状況</t>
  </si>
  <si>
    <t>文化会館利用状況</t>
  </si>
  <si>
    <t>15-16．茶室（泗翠庵）利用状況</t>
  </si>
  <si>
    <t>茶室（泗翠庵）利用状況</t>
  </si>
  <si>
    <t xml:space="preserve">22      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</si>
  <si>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</si>
  <si>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</si>
  <si>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</si>
  <si>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</si>
  <si>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</si>
  <si>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注 登録者数は過去5年間に貸出がない利用者を除く。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</si>
</sst>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</numFmts>
  <fonts count="3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5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26" xfId="0" applyNumberFormat="1" applyFont="1" applyFill="1" applyBorder="1" applyAlignment="1">
      <alignment horizontal="right" vertical="center"/>
    </xf>
    <xf numFmtId="183" fontId="5" fillId="0" borderId="3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187" fontId="5" fillId="0" borderId="31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21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5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80" fontId="5" fillId="0" borderId="26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/>
    </xf>
    <xf numFmtId="38" fontId="5" fillId="0" borderId="37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/>
    </xf>
    <xf numFmtId="38" fontId="5" fillId="0" borderId="39" xfId="0" applyNumberFormat="1" applyFont="1" applyFill="1" applyBorder="1" applyAlignment="1">
      <alignment horizontal="right" vertical="center"/>
    </xf>
    <xf numFmtId="38" fontId="5" fillId="0" borderId="38" xfId="0" applyNumberFormat="1" applyFont="1" applyFill="1" applyBorder="1" applyAlignment="1">
      <alignment horizontal="right" vertical="center"/>
    </xf>
    <xf numFmtId="184" fontId="5" fillId="0" borderId="38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5" fillId="0" borderId="14" xfId="0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26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9" fontId="5" fillId="0" borderId="21" xfId="0" applyNumberFormat="1" applyFont="1" applyFill="1" applyBorder="1" applyAlignment="1">
      <alignment horizontal="right" vertical="center"/>
    </xf>
    <xf numFmtId="0" fontId="29" fillId="0" borderId="0" xfId="43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82" fontId="5" fillId="0" borderId="26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82" fontId="5" fillId="0" borderId="47" xfId="0" applyNumberFormat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 wrapText="1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47" xfId="0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50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10.7109375" style="167" customWidth="1"/>
    <col min="2" max="2" width="80.7109375" style="167" customWidth="1"/>
    <col min="3" max="16384" width="9.140625" style="167" customWidth="1"/>
  </cols>
  <sheetData>
    <row r="1" s="162" customFormat="1" ht="19.5" customHeight="1">
      <c r="A1" s="161" t="s">
        <v>409</v>
      </c>
    </row>
    <row r="2" spans="3:5" s="162" customFormat="1" ht="9.75" customHeight="1">
      <c r="C2" s="163"/>
      <c r="D2" s="163"/>
      <c r="E2" s="163"/>
    </row>
    <row r="3" spans="1:7" s="162" customFormat="1" ht="24.75" customHeight="1">
      <c r="A3" s="164" t="s">
        <v>410</v>
      </c>
      <c r="B3" s="173" t="s">
        <v>426</v>
      </c>
      <c r="C3" s="163"/>
      <c r="D3" s="163"/>
      <c r="E3" s="163"/>
      <c r="F3" s="163"/>
      <c r="G3" s="163"/>
    </row>
    <row r="4" spans="1:7" s="162" customFormat="1" ht="24.75" customHeight="1">
      <c r="A4" s="164" t="s">
        <v>411</v>
      </c>
      <c r="B4" s="173" t="s">
        <v>427</v>
      </c>
      <c r="C4" s="163"/>
      <c r="D4" s="163"/>
      <c r="E4" s="163"/>
      <c r="F4" s="163"/>
      <c r="G4" s="163"/>
    </row>
    <row r="5" spans="1:7" s="162" customFormat="1" ht="24.75" customHeight="1">
      <c r="A5" s="164" t="s">
        <v>412</v>
      </c>
      <c r="B5" s="173" t="s">
        <v>428</v>
      </c>
      <c r="C5" s="163"/>
      <c r="D5" s="163"/>
      <c r="E5" s="163"/>
      <c r="F5" s="163"/>
      <c r="G5" s="163"/>
    </row>
    <row r="6" spans="1:7" s="162" customFormat="1" ht="24.75" customHeight="1">
      <c r="A6" s="164" t="s">
        <v>413</v>
      </c>
      <c r="B6" s="173" t="s">
        <v>429</v>
      </c>
      <c r="C6" s="163"/>
      <c r="D6" s="163"/>
      <c r="E6" s="163"/>
      <c r="F6" s="163"/>
      <c r="G6" s="163"/>
    </row>
    <row r="7" spans="1:7" s="162" customFormat="1" ht="24.75" customHeight="1">
      <c r="A7" s="164" t="s">
        <v>414</v>
      </c>
      <c r="B7" s="173" t="s">
        <v>430</v>
      </c>
      <c r="C7" s="163"/>
      <c r="D7" s="163"/>
      <c r="E7" s="163"/>
      <c r="F7" s="163"/>
      <c r="G7" s="163"/>
    </row>
    <row r="8" spans="1:5" s="162" customFormat="1" ht="24.75" customHeight="1">
      <c r="A8" s="164" t="s">
        <v>415</v>
      </c>
      <c r="B8" s="173" t="s">
        <v>431</v>
      </c>
      <c r="C8" s="163"/>
      <c r="D8" s="163"/>
      <c r="E8" s="163"/>
    </row>
    <row r="9" spans="1:5" s="162" customFormat="1" ht="24.75" customHeight="1">
      <c r="A9" s="164" t="s">
        <v>416</v>
      </c>
      <c r="B9" s="173" t="s">
        <v>432</v>
      </c>
      <c r="C9" s="163"/>
      <c r="D9" s="163"/>
      <c r="E9" s="163"/>
    </row>
    <row r="10" spans="1:5" s="162" customFormat="1" ht="24.75" customHeight="1">
      <c r="A10" s="164" t="s">
        <v>417</v>
      </c>
      <c r="B10" s="173" t="s">
        <v>433</v>
      </c>
      <c r="C10" s="163"/>
      <c r="D10" s="163"/>
      <c r="E10" s="163"/>
    </row>
    <row r="11" spans="1:5" s="162" customFormat="1" ht="24.75" customHeight="1">
      <c r="A11" s="164" t="s">
        <v>418</v>
      </c>
      <c r="B11" s="173" t="s">
        <v>434</v>
      </c>
      <c r="C11" s="163"/>
      <c r="D11" s="163"/>
      <c r="E11" s="163"/>
    </row>
    <row r="12" spans="1:5" s="162" customFormat="1" ht="24.75" customHeight="1">
      <c r="A12" s="164" t="s">
        <v>419</v>
      </c>
      <c r="B12" s="173" t="s">
        <v>435</v>
      </c>
      <c r="C12" s="163"/>
      <c r="D12" s="163"/>
      <c r="E12" s="163"/>
    </row>
    <row r="13" spans="1:5" s="162" customFormat="1" ht="24.75" customHeight="1">
      <c r="A13" s="164" t="s">
        <v>420</v>
      </c>
      <c r="B13" s="173" t="s">
        <v>436</v>
      </c>
      <c r="C13" s="163"/>
      <c r="D13" s="163"/>
      <c r="E13" s="163"/>
    </row>
    <row r="14" spans="1:2" s="162" customFormat="1" ht="24.75" customHeight="1">
      <c r="A14" s="164" t="s">
        <v>421</v>
      </c>
      <c r="B14" s="173" t="s">
        <v>437</v>
      </c>
    </row>
    <row r="15" spans="1:2" s="162" customFormat="1" ht="24.75" customHeight="1">
      <c r="A15" s="164" t="s">
        <v>422</v>
      </c>
      <c r="B15" s="173" t="s">
        <v>438</v>
      </c>
    </row>
    <row r="16" spans="1:2" s="162" customFormat="1" ht="24.75" customHeight="1">
      <c r="A16" s="164" t="s">
        <v>423</v>
      </c>
      <c r="B16" s="173" t="s">
        <v>439</v>
      </c>
    </row>
    <row r="17" spans="1:2" s="162" customFormat="1" ht="24.75" customHeight="1">
      <c r="A17" s="164" t="s">
        <v>424</v>
      </c>
      <c r="B17" s="173" t="s">
        <v>440</v>
      </c>
    </row>
    <row r="18" spans="1:2" s="162" customFormat="1" ht="24.75" customHeight="1">
      <c r="A18" s="164" t="s">
        <v>425</v>
      </c>
      <c r="B18" s="173" t="s">
        <v>442</v>
      </c>
    </row>
    <row r="19" s="162" customFormat="1" ht="24.75" customHeight="1">
      <c r="A19" s="166"/>
    </row>
    <row r="20" s="162" customFormat="1" ht="24.75" customHeight="1">
      <c r="A20" s="166"/>
    </row>
    <row r="21" spans="1:2" s="162" customFormat="1" ht="24.75" customHeight="1">
      <c r="A21" s="165"/>
      <c r="B21" s="163"/>
    </row>
    <row r="22" spans="1:2" s="162" customFormat="1" ht="24.75" customHeight="1">
      <c r="A22" s="165"/>
      <c r="B22" s="163"/>
    </row>
    <row r="23" spans="1:2" s="162" customFormat="1" ht="24.75" customHeight="1">
      <c r="A23" s="165"/>
      <c r="B23" s="163"/>
    </row>
    <row r="24" spans="1:2" s="162" customFormat="1" ht="24.75" customHeight="1">
      <c r="A24" s="165"/>
      <c r="B24" s="163"/>
    </row>
    <row r="25" spans="1:2" s="162" customFormat="1" ht="24.75" customHeight="1">
      <c r="A25" s="165"/>
      <c r="B25" s="163"/>
    </row>
    <row r="26" spans="1:2" s="162" customFormat="1" ht="24.75" customHeight="1">
      <c r="A26" s="165"/>
      <c r="B26" s="163"/>
    </row>
    <row r="27" spans="1:2" s="162" customFormat="1" ht="24.75" customHeight="1">
      <c r="A27" s="165"/>
      <c r="B27" s="163"/>
    </row>
    <row r="28" spans="1:2" s="162" customFormat="1" ht="24.75" customHeight="1">
      <c r="A28" s="165"/>
      <c r="B28" s="163"/>
    </row>
    <row r="29" spans="1:2" s="162" customFormat="1" ht="24.75" customHeight="1">
      <c r="A29" s="165"/>
      <c r="B29" s="163"/>
    </row>
    <row r="30" s="162" customFormat="1" ht="24.75" customHeight="1">
      <c r="A30" s="166"/>
    </row>
    <row r="31" s="162" customFormat="1" ht="24.75" customHeight="1">
      <c r="A31" s="166"/>
    </row>
  </sheetData>
  <hyperlinks>
    <hyperlink ref="B3" location="15-kyouikubunka22.xls#'15-1'!A1" display="学校の現況"/>
    <hyperlink ref="B4" location="15-kyouikubunka22.xls#'15-2'!A1" display="学年別体位と平均値"/>
    <hyperlink ref="B5" location="15-kyouikubunka22.xls#'15-3'!A1" display="教育費の推移"/>
    <hyperlink ref="B6" location="15-kyouikubunka22.xls#'15-4'!A1" display="学校給食実施状況"/>
    <hyperlink ref="B7" location="15-kyouikubunka22.xls#'15-5'!A1" display="中学校卒業後の状況"/>
    <hyperlink ref="B8" location="15-kyouikubunka22.xls#'15-6'!A1" display="高等学校卒業後の状況"/>
    <hyperlink ref="B9" location="15-kyouikubunka22.xls#'15-7'!A1" display="指定文化財"/>
    <hyperlink ref="B10" location="15-kyouikubunka22.xls#'15-8'!A1" display="博物館　月別観覧者数"/>
    <hyperlink ref="B11" location="15-kyouikubunka22.xls#'15-9'!A1" display="市内の公園種別と数"/>
    <hyperlink ref="B12" location="15-kyouikubunka22.xls#'15-10'!A1" display="地区市民センター事業別活動状況"/>
    <hyperlink ref="B13" location="15-kyouikubunka22.xls#'15-11'!A1" display="図書館利用状況"/>
    <hyperlink ref="B15" location="15-kyouikubunka22.xls#'15-13'!A1" display="あさけプラザ利用状況"/>
    <hyperlink ref="B16" location="15-kyouikubunka22.xls#'15-14'!A1" display="楠総合支所利用状況"/>
    <hyperlink ref="B17" location="15-kyouikubunka22.xls#'15-15'!A1" display="文化会館利用状況"/>
    <hyperlink ref="B18" location="15-kyouikubunka22.xls#'15-16'!A1" display="茶室（泗翠庵）利用状況"/>
    <hyperlink ref="B14" location="15-kyouikubunka22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4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178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179</v>
      </c>
      <c r="B3" s="6"/>
      <c r="C3" s="6"/>
      <c r="D3" s="7"/>
    </row>
    <row r="4" spans="1:4" s="8" customFormat="1" ht="19.5" customHeight="1">
      <c r="A4" s="201" t="s">
        <v>180</v>
      </c>
      <c r="B4" s="202"/>
      <c r="C4" s="11" t="s">
        <v>181</v>
      </c>
      <c r="D4" s="11" t="s">
        <v>182</v>
      </c>
    </row>
    <row r="5" spans="1:4" s="8" customFormat="1" ht="19.5" customHeight="1">
      <c r="A5" s="83"/>
      <c r="B5" s="84"/>
      <c r="C5" s="76" t="s">
        <v>183</v>
      </c>
      <c r="D5" s="85" t="s">
        <v>184</v>
      </c>
    </row>
    <row r="6" spans="1:4" s="8" customFormat="1" ht="19.5" customHeight="1">
      <c r="A6" s="181" t="s">
        <v>8</v>
      </c>
      <c r="B6" s="182"/>
      <c r="C6" s="79">
        <v>433</v>
      </c>
      <c r="D6" s="86">
        <v>309.09</v>
      </c>
    </row>
    <row r="7" spans="1:4" s="8" customFormat="1" ht="19.5" customHeight="1">
      <c r="A7" s="181" t="s">
        <v>185</v>
      </c>
      <c r="B7" s="182"/>
      <c r="C7" s="79">
        <v>375</v>
      </c>
      <c r="D7" s="86">
        <v>69.53</v>
      </c>
    </row>
    <row r="8" spans="1:4" s="8" customFormat="1" ht="19.5" customHeight="1">
      <c r="A8" s="87"/>
      <c r="B8" s="88" t="s">
        <v>186</v>
      </c>
      <c r="C8" s="20">
        <v>365</v>
      </c>
      <c r="D8" s="89">
        <v>51.61</v>
      </c>
    </row>
    <row r="9" spans="1:4" s="8" customFormat="1" ht="19.5" customHeight="1">
      <c r="A9" s="87"/>
      <c r="B9" s="88" t="s">
        <v>187</v>
      </c>
      <c r="C9" s="20">
        <v>10</v>
      </c>
      <c r="D9" s="89">
        <v>17.92</v>
      </c>
    </row>
    <row r="10" spans="1:4" s="8" customFormat="1" ht="19.5" customHeight="1">
      <c r="A10" s="181" t="s">
        <v>188</v>
      </c>
      <c r="B10" s="182"/>
      <c r="C10" s="79">
        <v>6</v>
      </c>
      <c r="D10" s="86">
        <v>88.5</v>
      </c>
    </row>
    <row r="11" spans="1:4" s="8" customFormat="1" ht="19.5" customHeight="1">
      <c r="A11" s="87"/>
      <c r="B11" s="88" t="s">
        <v>189</v>
      </c>
      <c r="C11" s="20">
        <v>4</v>
      </c>
      <c r="D11" s="89">
        <v>83.97</v>
      </c>
    </row>
    <row r="12" spans="1:4" s="8" customFormat="1" ht="19.5" customHeight="1">
      <c r="A12" s="87"/>
      <c r="B12" s="88" t="s">
        <v>190</v>
      </c>
      <c r="C12" s="20">
        <v>2</v>
      </c>
      <c r="D12" s="89">
        <v>4.53</v>
      </c>
    </row>
    <row r="13" spans="1:4" s="8" customFormat="1" ht="19.5" customHeight="1">
      <c r="A13" s="181" t="s">
        <v>191</v>
      </c>
      <c r="B13" s="182"/>
      <c r="C13" s="79">
        <v>1</v>
      </c>
      <c r="D13" s="86">
        <v>31.85</v>
      </c>
    </row>
    <row r="14" spans="1:4" s="8" customFormat="1" ht="19.5" customHeight="1">
      <c r="A14" s="87"/>
      <c r="B14" s="88" t="s">
        <v>192</v>
      </c>
      <c r="C14" s="20">
        <v>1</v>
      </c>
      <c r="D14" s="89">
        <v>31.85</v>
      </c>
    </row>
    <row r="15" spans="1:4" s="8" customFormat="1" ht="19.5" customHeight="1" thickBot="1">
      <c r="A15" s="205" t="s">
        <v>193</v>
      </c>
      <c r="B15" s="206"/>
      <c r="C15" s="90">
        <v>51</v>
      </c>
      <c r="D15" s="91">
        <v>119.21</v>
      </c>
    </row>
    <row r="16" spans="1:4" s="8" customFormat="1" ht="19.5" customHeight="1">
      <c r="A16" s="39"/>
      <c r="B16" s="39"/>
      <c r="D16" s="7" t="s">
        <v>408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194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195</v>
      </c>
      <c r="B3" s="6"/>
      <c r="C3" s="6"/>
      <c r="D3" s="6"/>
      <c r="E3" s="7" t="s">
        <v>26</v>
      </c>
    </row>
    <row r="4" spans="1:5" s="8" customFormat="1" ht="19.5" customHeight="1">
      <c r="A4" s="201" t="s">
        <v>196</v>
      </c>
      <c r="B4" s="201"/>
      <c r="C4" s="201"/>
      <c r="D4" s="11" t="s">
        <v>197</v>
      </c>
      <c r="E4" s="11" t="s">
        <v>198</v>
      </c>
    </row>
    <row r="5" spans="1:5" s="8" customFormat="1" ht="19.5" customHeight="1">
      <c r="A5" s="75"/>
      <c r="B5" s="75"/>
      <c r="C5" s="75"/>
      <c r="D5" s="92" t="s">
        <v>199</v>
      </c>
      <c r="E5" s="77" t="s">
        <v>160</v>
      </c>
    </row>
    <row r="6" spans="1:5" s="8" customFormat="1" ht="19.5" customHeight="1">
      <c r="A6" s="209" t="s">
        <v>8</v>
      </c>
      <c r="B6" s="209"/>
      <c r="C6" s="209"/>
      <c r="D6" s="79">
        <v>493</v>
      </c>
      <c r="E6" s="80">
        <v>14659</v>
      </c>
    </row>
    <row r="7" spans="1:5" s="8" customFormat="1" ht="19.5" customHeight="1">
      <c r="A7" s="78"/>
      <c r="B7" s="207" t="s">
        <v>200</v>
      </c>
      <c r="C7" s="207"/>
      <c r="D7" s="20">
        <v>298</v>
      </c>
      <c r="E7" s="22">
        <v>8761</v>
      </c>
    </row>
    <row r="8" spans="1:5" s="8" customFormat="1" ht="19.5" customHeight="1">
      <c r="A8" s="78"/>
      <c r="B8" s="78"/>
      <c r="C8" s="93" t="s">
        <v>201</v>
      </c>
      <c r="D8" s="20">
        <v>23</v>
      </c>
      <c r="E8" s="22">
        <v>498</v>
      </c>
    </row>
    <row r="9" spans="1:5" s="8" customFormat="1" ht="19.5" customHeight="1">
      <c r="A9" s="78"/>
      <c r="B9" s="78"/>
      <c r="C9" s="93" t="s">
        <v>202</v>
      </c>
      <c r="D9" s="20">
        <v>16</v>
      </c>
      <c r="E9" s="22">
        <v>358</v>
      </c>
    </row>
    <row r="10" spans="1:5" s="8" customFormat="1" ht="19.5" customHeight="1">
      <c r="A10" s="78"/>
      <c r="B10" s="78"/>
      <c r="C10" s="93" t="s">
        <v>203</v>
      </c>
      <c r="D10" s="20">
        <v>87</v>
      </c>
      <c r="E10" s="22">
        <v>1162</v>
      </c>
    </row>
    <row r="11" spans="1:5" s="8" customFormat="1" ht="19.5" customHeight="1">
      <c r="A11" s="78"/>
      <c r="B11" s="78"/>
      <c r="C11" s="93" t="s">
        <v>204</v>
      </c>
      <c r="D11" s="20">
        <v>35</v>
      </c>
      <c r="E11" s="22">
        <v>2356</v>
      </c>
    </row>
    <row r="12" spans="1:5" s="8" customFormat="1" ht="19.5" customHeight="1">
      <c r="A12" s="78"/>
      <c r="B12" s="78"/>
      <c r="C12" s="93" t="s">
        <v>205</v>
      </c>
      <c r="D12" s="20">
        <v>4</v>
      </c>
      <c r="E12" s="22">
        <v>107</v>
      </c>
    </row>
    <row r="13" spans="1:5" s="8" customFormat="1" ht="19.5" customHeight="1">
      <c r="A13" s="78"/>
      <c r="B13" s="78"/>
      <c r="C13" s="93" t="s">
        <v>206</v>
      </c>
      <c r="D13" s="20">
        <v>133</v>
      </c>
      <c r="E13" s="22">
        <v>4280</v>
      </c>
    </row>
    <row r="14" spans="1:5" s="8" customFormat="1" ht="19.5" customHeight="1">
      <c r="A14" s="78"/>
      <c r="B14" s="207" t="s">
        <v>207</v>
      </c>
      <c r="C14" s="207"/>
      <c r="D14" s="20">
        <v>195</v>
      </c>
      <c r="E14" s="22">
        <v>5898</v>
      </c>
    </row>
    <row r="15" spans="1:5" s="8" customFormat="1" ht="19.5" customHeight="1">
      <c r="A15" s="78"/>
      <c r="B15" s="78"/>
      <c r="C15" s="93" t="s">
        <v>208</v>
      </c>
      <c r="D15" s="20">
        <v>19</v>
      </c>
      <c r="E15" s="22">
        <v>560</v>
      </c>
    </row>
    <row r="16" spans="1:5" s="8" customFormat="1" ht="19.5" customHeight="1">
      <c r="A16" s="78"/>
      <c r="B16" s="78"/>
      <c r="C16" s="93" t="s">
        <v>209</v>
      </c>
      <c r="D16" s="20">
        <v>18</v>
      </c>
      <c r="E16" s="22">
        <v>702</v>
      </c>
    </row>
    <row r="17" spans="1:5" s="8" customFormat="1" ht="19.5" customHeight="1" thickBot="1">
      <c r="A17" s="82"/>
      <c r="B17" s="82"/>
      <c r="C17" s="94" t="s">
        <v>210</v>
      </c>
      <c r="D17" s="26">
        <v>158</v>
      </c>
      <c r="E17" s="27">
        <v>4636</v>
      </c>
    </row>
    <row r="18" spans="1:5" s="8" customFormat="1" ht="19.5" customHeight="1">
      <c r="A18" s="39"/>
      <c r="B18" s="39"/>
      <c r="C18" s="39"/>
      <c r="E18" s="7" t="s">
        <v>33</v>
      </c>
    </row>
    <row r="19" spans="1:5" s="8" customFormat="1" ht="19.5" customHeight="1">
      <c r="A19" s="39"/>
      <c r="B19" s="39"/>
      <c r="C19" s="39"/>
      <c r="D19" s="72"/>
      <c r="E19" s="7"/>
    </row>
    <row r="20" spans="1:5" s="8" customFormat="1" ht="19.5" customHeight="1" thickBot="1">
      <c r="A20" s="6" t="s">
        <v>211</v>
      </c>
      <c r="B20" s="6"/>
      <c r="C20" s="6"/>
      <c r="D20" s="6"/>
      <c r="E20" s="7" t="s">
        <v>26</v>
      </c>
    </row>
    <row r="21" spans="1:5" s="8" customFormat="1" ht="19.5" customHeight="1">
      <c r="A21" s="201" t="s">
        <v>212</v>
      </c>
      <c r="B21" s="201"/>
      <c r="C21" s="201"/>
      <c r="D21" s="11" t="s">
        <v>197</v>
      </c>
      <c r="E21" s="11" t="s">
        <v>198</v>
      </c>
    </row>
    <row r="22" spans="1:5" s="8" customFormat="1" ht="19.5" customHeight="1">
      <c r="A22" s="75"/>
      <c r="B22" s="75"/>
      <c r="C22" s="75"/>
      <c r="D22" s="92" t="s">
        <v>199</v>
      </c>
      <c r="E22" s="77" t="s">
        <v>160</v>
      </c>
    </row>
    <row r="23" spans="1:5" s="8" customFormat="1" ht="19.5" customHeight="1">
      <c r="A23" s="209" t="s">
        <v>8</v>
      </c>
      <c r="B23" s="209"/>
      <c r="C23" s="209"/>
      <c r="D23" s="79">
        <v>29824</v>
      </c>
      <c r="E23" s="80">
        <v>444618</v>
      </c>
    </row>
    <row r="24" spans="1:5" s="8" customFormat="1" ht="19.5" customHeight="1">
      <c r="A24" s="78"/>
      <c r="B24" s="207" t="s">
        <v>213</v>
      </c>
      <c r="C24" s="207"/>
      <c r="D24" s="20">
        <v>696</v>
      </c>
      <c r="E24" s="22">
        <v>21653</v>
      </c>
    </row>
    <row r="25" spans="1:5" s="8" customFormat="1" ht="19.5" customHeight="1">
      <c r="A25" s="78"/>
      <c r="B25" s="207" t="s">
        <v>214</v>
      </c>
      <c r="C25" s="207"/>
      <c r="D25" s="20">
        <v>18439</v>
      </c>
      <c r="E25" s="22">
        <v>193778</v>
      </c>
    </row>
    <row r="26" spans="1:5" s="8" customFormat="1" ht="19.5" customHeight="1">
      <c r="A26" s="78"/>
      <c r="B26" s="207" t="s">
        <v>215</v>
      </c>
      <c r="C26" s="207"/>
      <c r="D26" s="20">
        <v>3785</v>
      </c>
      <c r="E26" s="22">
        <v>80699</v>
      </c>
    </row>
    <row r="27" spans="1:5" s="8" customFormat="1" ht="19.5" customHeight="1">
      <c r="A27" s="78"/>
      <c r="B27" s="207" t="s">
        <v>216</v>
      </c>
      <c r="C27" s="207"/>
      <c r="D27" s="20">
        <v>1757</v>
      </c>
      <c r="E27" s="22">
        <v>51296</v>
      </c>
    </row>
    <row r="28" spans="1:5" s="8" customFormat="1" ht="19.5" customHeight="1" thickBot="1">
      <c r="A28" s="82"/>
      <c r="B28" s="208" t="s">
        <v>217</v>
      </c>
      <c r="C28" s="208"/>
      <c r="D28" s="26">
        <v>5147</v>
      </c>
      <c r="E28" s="27">
        <v>97192</v>
      </c>
    </row>
    <row r="29" spans="1:5" s="8" customFormat="1" ht="19.5" customHeight="1">
      <c r="A29" s="39"/>
      <c r="B29" s="39"/>
      <c r="C29" s="39"/>
      <c r="E29" s="7" t="s">
        <v>33</v>
      </c>
    </row>
    <row r="31" ht="23.25" customHeight="1">
      <c r="D31" s="3"/>
    </row>
  </sheetData>
  <sheetProtection/>
  <mergeCells count="11">
    <mergeCell ref="A21:C21"/>
    <mergeCell ref="B26:C26"/>
    <mergeCell ref="B27:C27"/>
    <mergeCell ref="B28:C28"/>
    <mergeCell ref="A4:C4"/>
    <mergeCell ref="A23:C23"/>
    <mergeCell ref="B24:C24"/>
    <mergeCell ref="B25:C25"/>
    <mergeCell ref="A6:C6"/>
    <mergeCell ref="B7:C7"/>
    <mergeCell ref="B14:C1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218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219</v>
      </c>
      <c r="B3" s="6"/>
      <c r="C3" s="6"/>
      <c r="D3" s="6"/>
      <c r="E3" s="6"/>
      <c r="F3" s="6"/>
      <c r="G3" s="7"/>
    </row>
    <row r="4" spans="1:7" s="8" customFormat="1" ht="19.5" customHeight="1">
      <c r="A4" s="201"/>
      <c r="B4" s="201"/>
      <c r="C4" s="11" t="s">
        <v>38</v>
      </c>
      <c r="D4" s="11" t="s">
        <v>39</v>
      </c>
      <c r="E4" s="11" t="s">
        <v>40</v>
      </c>
      <c r="F4" s="11" t="s">
        <v>41</v>
      </c>
      <c r="G4" s="11" t="s">
        <v>26</v>
      </c>
    </row>
    <row r="5" spans="1:7" s="8" customFormat="1" ht="19.5" customHeight="1">
      <c r="A5" s="210" t="s">
        <v>220</v>
      </c>
      <c r="B5" s="211"/>
      <c r="C5" s="95">
        <v>273</v>
      </c>
      <c r="D5" s="96">
        <v>266</v>
      </c>
      <c r="E5" s="96">
        <v>275</v>
      </c>
      <c r="F5" s="96">
        <v>275</v>
      </c>
      <c r="G5" s="96">
        <v>275</v>
      </c>
    </row>
    <row r="6" spans="1:7" s="8" customFormat="1" ht="19.5" customHeight="1">
      <c r="A6" s="210" t="s">
        <v>221</v>
      </c>
      <c r="B6" s="97" t="s">
        <v>222</v>
      </c>
      <c r="C6" s="98">
        <v>270320</v>
      </c>
      <c r="D6" s="99">
        <v>270304</v>
      </c>
      <c r="E6" s="99">
        <v>281299</v>
      </c>
      <c r="F6" s="99">
        <v>290579</v>
      </c>
      <c r="G6" s="99">
        <v>291629</v>
      </c>
    </row>
    <row r="7" spans="1:7" s="8" customFormat="1" ht="19.5" customHeight="1">
      <c r="A7" s="210"/>
      <c r="B7" s="97" t="s">
        <v>223</v>
      </c>
      <c r="C7" s="98">
        <v>990</v>
      </c>
      <c r="D7" s="99">
        <v>1016</v>
      </c>
      <c r="E7" s="99">
        <v>1023</v>
      </c>
      <c r="F7" s="99">
        <v>1057</v>
      </c>
      <c r="G7" s="99">
        <v>1060</v>
      </c>
    </row>
    <row r="8" spans="1:7" s="8" customFormat="1" ht="19.5" customHeight="1">
      <c r="A8" s="214" t="s">
        <v>224</v>
      </c>
      <c r="B8" s="97" t="s">
        <v>225</v>
      </c>
      <c r="C8" s="98">
        <v>63100</v>
      </c>
      <c r="D8" s="99">
        <v>62675</v>
      </c>
      <c r="E8" s="99">
        <v>50379</v>
      </c>
      <c r="F8" s="99">
        <v>50297</v>
      </c>
      <c r="G8" s="99">
        <v>49849</v>
      </c>
    </row>
    <row r="9" spans="1:7" s="8" customFormat="1" ht="19.5" customHeight="1">
      <c r="A9" s="215"/>
      <c r="B9" s="97" t="s">
        <v>226</v>
      </c>
      <c r="C9" s="98">
        <v>12062</v>
      </c>
      <c r="D9" s="99">
        <v>12098</v>
      </c>
      <c r="E9" s="99">
        <v>12001</v>
      </c>
      <c r="F9" s="99">
        <v>11861</v>
      </c>
      <c r="G9" s="99">
        <v>11797</v>
      </c>
    </row>
    <row r="10" spans="1:7" s="8" customFormat="1" ht="19.5" customHeight="1">
      <c r="A10" s="215"/>
      <c r="B10" s="97" t="s">
        <v>227</v>
      </c>
      <c r="C10" s="98">
        <v>94</v>
      </c>
      <c r="D10" s="99">
        <v>106</v>
      </c>
      <c r="E10" s="99">
        <v>135</v>
      </c>
      <c r="F10" s="99">
        <v>148</v>
      </c>
      <c r="G10" s="99">
        <v>177</v>
      </c>
    </row>
    <row r="11" spans="1:7" s="8" customFormat="1" ht="19.5" customHeight="1">
      <c r="A11" s="216"/>
      <c r="B11" s="97" t="s">
        <v>228</v>
      </c>
      <c r="C11" s="98">
        <v>247</v>
      </c>
      <c r="D11" s="99">
        <v>286</v>
      </c>
      <c r="E11" s="99">
        <v>283</v>
      </c>
      <c r="F11" s="99">
        <v>296</v>
      </c>
      <c r="G11" s="99">
        <v>314</v>
      </c>
    </row>
    <row r="12" spans="1:7" s="8" customFormat="1" ht="19.5" customHeight="1">
      <c r="A12" s="210" t="s">
        <v>229</v>
      </c>
      <c r="B12" s="97" t="s">
        <v>230</v>
      </c>
      <c r="C12" s="98">
        <v>807069</v>
      </c>
      <c r="D12" s="99">
        <v>804035</v>
      </c>
      <c r="E12" s="99">
        <v>823310</v>
      </c>
      <c r="F12" s="99">
        <v>839142</v>
      </c>
      <c r="G12" s="99">
        <v>847962</v>
      </c>
    </row>
    <row r="13" spans="1:7" s="8" customFormat="1" ht="19.5" customHeight="1">
      <c r="A13" s="210"/>
      <c r="B13" s="97" t="s">
        <v>231</v>
      </c>
      <c r="C13" s="98">
        <v>64892</v>
      </c>
      <c r="D13" s="99">
        <v>65177</v>
      </c>
      <c r="E13" s="99">
        <v>65338</v>
      </c>
      <c r="F13" s="99">
        <v>64836</v>
      </c>
      <c r="G13" s="99">
        <v>66520</v>
      </c>
    </row>
    <row r="14" spans="1:7" s="8" customFormat="1" ht="19.5" customHeight="1">
      <c r="A14" s="210"/>
      <c r="B14" s="97" t="s">
        <v>232</v>
      </c>
      <c r="C14" s="98">
        <v>60</v>
      </c>
      <c r="D14" s="99">
        <v>53</v>
      </c>
      <c r="E14" s="99">
        <v>85</v>
      </c>
      <c r="F14" s="99">
        <v>55</v>
      </c>
      <c r="G14" s="99">
        <v>54</v>
      </c>
    </row>
    <row r="15" spans="1:7" s="8" customFormat="1" ht="19.5" customHeight="1">
      <c r="A15" s="210"/>
      <c r="B15" s="97" t="s">
        <v>233</v>
      </c>
      <c r="C15" s="98">
        <v>1665</v>
      </c>
      <c r="D15" s="99">
        <v>1620</v>
      </c>
      <c r="E15" s="99">
        <v>1621</v>
      </c>
      <c r="F15" s="99">
        <v>1534</v>
      </c>
      <c r="G15" s="99">
        <v>1549</v>
      </c>
    </row>
    <row r="16" spans="1:7" s="8" customFormat="1" ht="19.5" customHeight="1">
      <c r="A16" s="212" t="s">
        <v>234</v>
      </c>
      <c r="B16" s="97" t="s">
        <v>235</v>
      </c>
      <c r="C16" s="98">
        <v>18571</v>
      </c>
      <c r="D16" s="99">
        <v>18751</v>
      </c>
      <c r="E16" s="99">
        <v>18413</v>
      </c>
      <c r="F16" s="99">
        <v>18433</v>
      </c>
      <c r="G16" s="99">
        <v>19247</v>
      </c>
    </row>
    <row r="17" spans="1:7" s="8" customFormat="1" ht="19.5" customHeight="1">
      <c r="A17" s="210"/>
      <c r="B17" s="97" t="s">
        <v>236</v>
      </c>
      <c r="C17" s="98">
        <v>9689</v>
      </c>
      <c r="D17" s="99">
        <v>11809</v>
      </c>
      <c r="E17" s="99">
        <v>12587</v>
      </c>
      <c r="F17" s="99">
        <v>15079</v>
      </c>
      <c r="G17" s="99">
        <v>17915</v>
      </c>
    </row>
    <row r="18" spans="1:7" s="8" customFormat="1" ht="19.5" customHeight="1">
      <c r="A18" s="210"/>
      <c r="B18" s="97" t="s">
        <v>231</v>
      </c>
      <c r="C18" s="98">
        <v>4473</v>
      </c>
      <c r="D18" s="99">
        <v>5111</v>
      </c>
      <c r="E18" s="99">
        <v>5577</v>
      </c>
      <c r="F18" s="99">
        <v>6483</v>
      </c>
      <c r="G18" s="99">
        <v>6450</v>
      </c>
    </row>
    <row r="19" spans="1:7" s="8" customFormat="1" ht="30" customHeight="1">
      <c r="A19" s="212" t="s">
        <v>237</v>
      </c>
      <c r="B19" s="211"/>
      <c r="C19" s="98">
        <v>5194</v>
      </c>
      <c r="D19" s="99">
        <v>4583</v>
      </c>
      <c r="E19" s="99">
        <v>4583</v>
      </c>
      <c r="F19" s="99">
        <v>3248</v>
      </c>
      <c r="G19" s="99">
        <v>2229</v>
      </c>
    </row>
    <row r="20" spans="1:7" s="8" customFormat="1" ht="19.5" customHeight="1" thickBot="1">
      <c r="A20" s="208" t="s">
        <v>238</v>
      </c>
      <c r="B20" s="213"/>
      <c r="C20" s="100">
        <v>4668</v>
      </c>
      <c r="D20" s="101">
        <v>4328</v>
      </c>
      <c r="E20" s="101">
        <v>3727</v>
      </c>
      <c r="F20" s="101">
        <v>3664</v>
      </c>
      <c r="G20" s="101">
        <v>3399</v>
      </c>
    </row>
    <row r="21" spans="1:7" s="8" customFormat="1" ht="19.5" customHeight="1">
      <c r="A21" s="217" t="s">
        <v>449</v>
      </c>
      <c r="B21" s="217"/>
      <c r="C21" s="217"/>
      <c r="D21" s="217"/>
      <c r="G21" s="7" t="s">
        <v>444</v>
      </c>
    </row>
    <row r="22" spans="1:7" s="8" customFormat="1" ht="10.5" customHeight="1">
      <c r="A22" s="102"/>
      <c r="B22" s="102"/>
      <c r="C22" s="102"/>
      <c r="D22" s="102"/>
      <c r="G22" s="7"/>
    </row>
    <row r="23" spans="1:7" s="8" customFormat="1" ht="19.5" customHeight="1" thickBot="1">
      <c r="A23" s="6" t="s">
        <v>239</v>
      </c>
      <c r="B23" s="6"/>
      <c r="C23" s="6"/>
      <c r="D23" s="6"/>
      <c r="E23" s="6"/>
      <c r="F23" s="6"/>
      <c r="G23" s="7"/>
    </row>
    <row r="24" spans="1:7" s="8" customFormat="1" ht="19.5" customHeight="1">
      <c r="A24" s="201"/>
      <c r="B24" s="201"/>
      <c r="C24" s="11" t="s">
        <v>38</v>
      </c>
      <c r="D24" s="11" t="s">
        <v>39</v>
      </c>
      <c r="E24" s="11" t="s">
        <v>40</v>
      </c>
      <c r="F24" s="11" t="s">
        <v>41</v>
      </c>
      <c r="G24" s="11" t="s">
        <v>26</v>
      </c>
    </row>
    <row r="25" spans="1:7" s="8" customFormat="1" ht="19.5" customHeight="1">
      <c r="A25" s="210" t="s">
        <v>220</v>
      </c>
      <c r="B25" s="211"/>
      <c r="C25" s="95">
        <v>297</v>
      </c>
      <c r="D25" s="96">
        <v>287</v>
      </c>
      <c r="E25" s="96">
        <v>294</v>
      </c>
      <c r="F25" s="96">
        <v>294</v>
      </c>
      <c r="G25" s="96">
        <v>295</v>
      </c>
    </row>
    <row r="26" spans="1:7" s="8" customFormat="1" ht="19.5" customHeight="1">
      <c r="A26" s="210" t="s">
        <v>240</v>
      </c>
      <c r="B26" s="211"/>
      <c r="C26" s="98">
        <v>105048</v>
      </c>
      <c r="D26" s="99">
        <v>106634</v>
      </c>
      <c r="E26" s="99">
        <v>111661</v>
      </c>
      <c r="F26" s="99">
        <v>111854</v>
      </c>
      <c r="G26" s="99">
        <v>117384</v>
      </c>
    </row>
    <row r="27" spans="1:7" s="8" customFormat="1" ht="19.5" customHeight="1">
      <c r="A27" s="210" t="s">
        <v>229</v>
      </c>
      <c r="B27" s="211"/>
      <c r="C27" s="98">
        <v>128232</v>
      </c>
      <c r="D27" s="99">
        <v>129289</v>
      </c>
      <c r="E27" s="99">
        <v>135617</v>
      </c>
      <c r="F27" s="99">
        <v>137414</v>
      </c>
      <c r="G27" s="99">
        <v>137291</v>
      </c>
    </row>
    <row r="28" spans="1:7" s="8" customFormat="1" ht="19.5" customHeight="1">
      <c r="A28" s="218" t="s">
        <v>234</v>
      </c>
      <c r="B28" s="97" t="s">
        <v>241</v>
      </c>
      <c r="C28" s="98">
        <v>3911</v>
      </c>
      <c r="D28" s="99">
        <v>4132</v>
      </c>
      <c r="E28" s="99">
        <v>4207</v>
      </c>
      <c r="F28" s="99">
        <v>4254</v>
      </c>
      <c r="G28" s="99">
        <v>4148</v>
      </c>
    </row>
    <row r="29" spans="1:7" s="8" customFormat="1" ht="19.5" customHeight="1">
      <c r="A29" s="211"/>
      <c r="B29" s="97" t="s">
        <v>242</v>
      </c>
      <c r="C29" s="98">
        <v>1138</v>
      </c>
      <c r="D29" s="99">
        <v>1991</v>
      </c>
      <c r="E29" s="99">
        <v>3246</v>
      </c>
      <c r="F29" s="99">
        <v>4434</v>
      </c>
      <c r="G29" s="99">
        <v>4877</v>
      </c>
    </row>
    <row r="30" spans="1:7" s="8" customFormat="1" ht="19.5" customHeight="1" thickBot="1">
      <c r="A30" s="208" t="s">
        <v>238</v>
      </c>
      <c r="B30" s="213"/>
      <c r="C30" s="100">
        <v>616</v>
      </c>
      <c r="D30" s="101">
        <v>598</v>
      </c>
      <c r="E30" s="101">
        <v>558</v>
      </c>
      <c r="F30" s="101">
        <v>538</v>
      </c>
      <c r="G30" s="101">
        <v>401</v>
      </c>
    </row>
    <row r="31" ht="19.5" customHeight="1">
      <c r="G31" s="7" t="s">
        <v>243</v>
      </c>
    </row>
    <row r="32" spans="1:7" s="8" customFormat="1" ht="19.5" customHeight="1" thickBot="1">
      <c r="A32" s="6" t="s">
        <v>244</v>
      </c>
      <c r="B32" s="6"/>
      <c r="C32" s="6"/>
      <c r="D32" s="6"/>
      <c r="E32" s="6"/>
      <c r="F32" s="6"/>
      <c r="G32" s="7"/>
    </row>
    <row r="33" spans="1:7" s="8" customFormat="1" ht="19.5" customHeight="1">
      <c r="A33" s="201"/>
      <c r="B33" s="201"/>
      <c r="C33" s="11" t="s">
        <v>38</v>
      </c>
      <c r="D33" s="11" t="s">
        <v>39</v>
      </c>
      <c r="E33" s="11" t="s">
        <v>40</v>
      </c>
      <c r="F33" s="11" t="s">
        <v>41</v>
      </c>
      <c r="G33" s="11" t="s">
        <v>26</v>
      </c>
    </row>
    <row r="34" spans="1:7" s="8" customFormat="1" ht="19.5" customHeight="1">
      <c r="A34" s="210" t="s">
        <v>220</v>
      </c>
      <c r="B34" s="211"/>
      <c r="C34" s="98">
        <v>291</v>
      </c>
      <c r="D34" s="99">
        <v>287</v>
      </c>
      <c r="E34" s="99">
        <v>294</v>
      </c>
      <c r="F34" s="99">
        <v>293</v>
      </c>
      <c r="G34" s="99">
        <v>296</v>
      </c>
    </row>
    <row r="35" spans="1:7" s="8" customFormat="1" ht="19.5" customHeight="1">
      <c r="A35" s="210" t="s">
        <v>245</v>
      </c>
      <c r="B35" s="211"/>
      <c r="C35" s="103">
        <v>20996</v>
      </c>
      <c r="D35" s="104">
        <v>22755</v>
      </c>
      <c r="E35" s="104">
        <v>24648</v>
      </c>
      <c r="F35" s="104">
        <v>26213</v>
      </c>
      <c r="G35" s="104">
        <v>26017</v>
      </c>
    </row>
    <row r="36" spans="1:7" s="8" customFormat="1" ht="19.5" customHeight="1">
      <c r="A36" s="207" t="s">
        <v>229</v>
      </c>
      <c r="B36" s="215"/>
      <c r="C36" s="103">
        <v>98370</v>
      </c>
      <c r="D36" s="104">
        <v>108156</v>
      </c>
      <c r="E36" s="104">
        <v>115621</v>
      </c>
      <c r="F36" s="104">
        <v>124163</v>
      </c>
      <c r="G36" s="104">
        <v>123630</v>
      </c>
    </row>
    <row r="37" spans="1:7" s="8" customFormat="1" ht="19.5" customHeight="1">
      <c r="A37" s="218" t="s">
        <v>234</v>
      </c>
      <c r="B37" s="97" t="s">
        <v>241</v>
      </c>
      <c r="C37" s="103">
        <v>4716</v>
      </c>
      <c r="D37" s="104">
        <v>4999</v>
      </c>
      <c r="E37" s="104">
        <v>5109</v>
      </c>
      <c r="F37" s="104">
        <v>5068</v>
      </c>
      <c r="G37" s="104">
        <v>4945</v>
      </c>
    </row>
    <row r="38" spans="1:7" s="8" customFormat="1" ht="19.5" customHeight="1" thickBot="1">
      <c r="A38" s="219"/>
      <c r="B38" s="105" t="s">
        <v>242</v>
      </c>
      <c r="C38" s="106">
        <v>1208</v>
      </c>
      <c r="D38" s="107">
        <v>1930</v>
      </c>
      <c r="E38" s="107">
        <v>2405</v>
      </c>
      <c r="F38" s="107">
        <v>2960</v>
      </c>
      <c r="G38" s="107">
        <v>2782</v>
      </c>
    </row>
    <row r="39" ht="19.5" customHeight="1">
      <c r="G39" s="7" t="s">
        <v>246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0">
    <mergeCell ref="A16:A18"/>
    <mergeCell ref="A4:B4"/>
    <mergeCell ref="A36:B36"/>
    <mergeCell ref="A37:A38"/>
    <mergeCell ref="A34:B34"/>
    <mergeCell ref="A28:A29"/>
    <mergeCell ref="A30:B30"/>
    <mergeCell ref="A27:B27"/>
    <mergeCell ref="A33:B33"/>
    <mergeCell ref="A35:B35"/>
    <mergeCell ref="A24:B24"/>
    <mergeCell ref="A25:B25"/>
    <mergeCell ref="A26:B26"/>
    <mergeCell ref="A5:B5"/>
    <mergeCell ref="A19:B19"/>
    <mergeCell ref="A20:B20"/>
    <mergeCell ref="A6:A7"/>
    <mergeCell ref="A12:A15"/>
    <mergeCell ref="A8:A11"/>
    <mergeCell ref="A21:D21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247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 thickBot="1">
      <c r="A3" s="6" t="s">
        <v>248</v>
      </c>
      <c r="B3" s="6"/>
      <c r="C3" s="6"/>
      <c r="D3" s="6"/>
      <c r="E3" s="6"/>
      <c r="F3" s="6"/>
      <c r="G3" s="7" t="s">
        <v>249</v>
      </c>
    </row>
    <row r="4" spans="1:7" s="8" customFormat="1" ht="18.75" customHeight="1">
      <c r="A4" s="201"/>
      <c r="B4" s="201"/>
      <c r="C4" s="201"/>
      <c r="D4" s="11" t="s">
        <v>250</v>
      </c>
      <c r="E4" s="11" t="s">
        <v>251</v>
      </c>
      <c r="F4" s="11" t="s">
        <v>252</v>
      </c>
      <c r="G4" s="11" t="s">
        <v>253</v>
      </c>
    </row>
    <row r="5" spans="1:7" s="8" customFormat="1" ht="18.75" customHeight="1">
      <c r="A5" s="225" t="s">
        <v>8</v>
      </c>
      <c r="B5" s="225"/>
      <c r="C5" s="226"/>
      <c r="D5" s="108">
        <v>23434</v>
      </c>
      <c r="E5" s="109">
        <v>20254</v>
      </c>
      <c r="F5" s="109">
        <v>3180</v>
      </c>
      <c r="G5" s="109">
        <v>431896</v>
      </c>
    </row>
    <row r="6" spans="1:7" s="8" customFormat="1" ht="18.75" customHeight="1">
      <c r="A6" s="227" t="s">
        <v>230</v>
      </c>
      <c r="B6" s="220" t="s">
        <v>203</v>
      </c>
      <c r="C6" s="97" t="s">
        <v>254</v>
      </c>
      <c r="D6" s="98">
        <v>334</v>
      </c>
      <c r="E6" s="99">
        <v>356</v>
      </c>
      <c r="F6" s="99">
        <v>-22</v>
      </c>
      <c r="G6" s="99">
        <v>10737</v>
      </c>
    </row>
    <row r="7" spans="1:7" s="8" customFormat="1" ht="18.75" customHeight="1">
      <c r="A7" s="228"/>
      <c r="B7" s="220"/>
      <c r="C7" s="97" t="s">
        <v>255</v>
      </c>
      <c r="D7" s="98">
        <v>464</v>
      </c>
      <c r="E7" s="99">
        <v>224</v>
      </c>
      <c r="F7" s="99">
        <v>240</v>
      </c>
      <c r="G7" s="99">
        <v>10313</v>
      </c>
    </row>
    <row r="8" spans="1:7" s="8" customFormat="1" ht="18.75" customHeight="1">
      <c r="A8" s="228"/>
      <c r="B8" s="220"/>
      <c r="C8" s="97" t="s">
        <v>256</v>
      </c>
      <c r="D8" s="98">
        <v>1181</v>
      </c>
      <c r="E8" s="99">
        <v>769</v>
      </c>
      <c r="F8" s="99">
        <v>412</v>
      </c>
      <c r="G8" s="99">
        <v>25354</v>
      </c>
    </row>
    <row r="9" spans="1:7" s="8" customFormat="1" ht="18.75" customHeight="1">
      <c r="A9" s="228"/>
      <c r="B9" s="220"/>
      <c r="C9" s="97" t="s">
        <v>257</v>
      </c>
      <c r="D9" s="98">
        <v>1426</v>
      </c>
      <c r="E9" s="99">
        <v>661</v>
      </c>
      <c r="F9" s="99">
        <v>765</v>
      </c>
      <c r="G9" s="99">
        <v>34518</v>
      </c>
    </row>
    <row r="10" spans="1:7" s="8" customFormat="1" ht="18.75" customHeight="1">
      <c r="A10" s="228"/>
      <c r="B10" s="220"/>
      <c r="C10" s="97" t="s">
        <v>258</v>
      </c>
      <c r="D10" s="98">
        <v>860</v>
      </c>
      <c r="E10" s="99">
        <v>657</v>
      </c>
      <c r="F10" s="99">
        <v>203</v>
      </c>
      <c r="G10" s="99">
        <v>13272</v>
      </c>
    </row>
    <row r="11" spans="1:7" s="8" customFormat="1" ht="18.75" customHeight="1">
      <c r="A11" s="228"/>
      <c r="B11" s="220"/>
      <c r="C11" s="97" t="s">
        <v>259</v>
      </c>
      <c r="D11" s="98">
        <v>1463</v>
      </c>
      <c r="E11" s="99">
        <v>1302</v>
      </c>
      <c r="F11" s="99">
        <v>161</v>
      </c>
      <c r="G11" s="99">
        <v>17535</v>
      </c>
    </row>
    <row r="12" spans="1:7" s="8" customFormat="1" ht="18.75" customHeight="1">
      <c r="A12" s="228"/>
      <c r="B12" s="220"/>
      <c r="C12" s="97" t="s">
        <v>260</v>
      </c>
      <c r="D12" s="98">
        <v>497</v>
      </c>
      <c r="E12" s="99">
        <v>501</v>
      </c>
      <c r="F12" s="99">
        <v>-4</v>
      </c>
      <c r="G12" s="99">
        <v>6909</v>
      </c>
    </row>
    <row r="13" spans="1:7" s="8" customFormat="1" ht="18.75" customHeight="1">
      <c r="A13" s="228"/>
      <c r="B13" s="220"/>
      <c r="C13" s="97" t="s">
        <v>261</v>
      </c>
      <c r="D13" s="98">
        <v>1105</v>
      </c>
      <c r="E13" s="99">
        <v>977</v>
      </c>
      <c r="F13" s="99">
        <v>128</v>
      </c>
      <c r="G13" s="99">
        <v>23458</v>
      </c>
    </row>
    <row r="14" spans="1:7" s="8" customFormat="1" ht="18.75" customHeight="1">
      <c r="A14" s="228"/>
      <c r="B14" s="220"/>
      <c r="C14" s="97" t="s">
        <v>262</v>
      </c>
      <c r="D14" s="98">
        <v>153</v>
      </c>
      <c r="E14" s="99">
        <v>116</v>
      </c>
      <c r="F14" s="99">
        <v>37</v>
      </c>
      <c r="G14" s="99">
        <v>3979</v>
      </c>
    </row>
    <row r="15" spans="1:7" s="8" customFormat="1" ht="18.75" customHeight="1">
      <c r="A15" s="228"/>
      <c r="B15" s="220"/>
      <c r="C15" s="97" t="s">
        <v>263</v>
      </c>
      <c r="D15" s="98">
        <v>3899</v>
      </c>
      <c r="E15" s="99">
        <v>1821</v>
      </c>
      <c r="F15" s="99">
        <v>2078</v>
      </c>
      <c r="G15" s="99">
        <v>83681</v>
      </c>
    </row>
    <row r="16" spans="1:7" s="8" customFormat="1" ht="18.75" customHeight="1">
      <c r="A16" s="228"/>
      <c r="B16" s="220"/>
      <c r="C16" s="97" t="s">
        <v>264</v>
      </c>
      <c r="D16" s="98">
        <v>0</v>
      </c>
      <c r="E16" s="99">
        <v>1552</v>
      </c>
      <c r="F16" s="99">
        <v>-1552</v>
      </c>
      <c r="G16" s="99">
        <v>2576</v>
      </c>
    </row>
    <row r="17" spans="1:7" s="8" customFormat="1" ht="18.75" customHeight="1">
      <c r="A17" s="228"/>
      <c r="B17" s="220"/>
      <c r="C17" s="97" t="s">
        <v>265</v>
      </c>
      <c r="D17" s="98">
        <v>462</v>
      </c>
      <c r="E17" s="99">
        <v>5</v>
      </c>
      <c r="F17" s="99">
        <v>457</v>
      </c>
      <c r="G17" s="99">
        <v>20228</v>
      </c>
    </row>
    <row r="18" spans="1:7" s="8" customFormat="1" ht="18.75" customHeight="1">
      <c r="A18" s="228"/>
      <c r="B18" s="220"/>
      <c r="C18" s="97" t="s">
        <v>266</v>
      </c>
      <c r="D18" s="98">
        <v>274</v>
      </c>
      <c r="E18" s="99">
        <v>451</v>
      </c>
      <c r="F18" s="99">
        <v>-177</v>
      </c>
      <c r="G18" s="99">
        <v>10670</v>
      </c>
    </row>
    <row r="19" spans="1:7" s="8" customFormat="1" ht="18.75" customHeight="1">
      <c r="A19" s="228"/>
      <c r="B19" s="220"/>
      <c r="C19" s="97" t="s">
        <v>267</v>
      </c>
      <c r="D19" s="98">
        <v>42</v>
      </c>
      <c r="E19" s="99">
        <v>0</v>
      </c>
      <c r="F19" s="99">
        <v>42</v>
      </c>
      <c r="G19" s="99">
        <v>4181</v>
      </c>
    </row>
    <row r="20" spans="1:7" s="8" customFormat="1" ht="18.75" customHeight="1">
      <c r="A20" s="228"/>
      <c r="B20" s="220"/>
      <c r="C20" s="97" t="s">
        <v>268</v>
      </c>
      <c r="D20" s="98">
        <v>176</v>
      </c>
      <c r="E20" s="99">
        <v>12</v>
      </c>
      <c r="F20" s="99">
        <v>164</v>
      </c>
      <c r="G20" s="99">
        <v>7105</v>
      </c>
    </row>
    <row r="21" spans="1:7" s="8" customFormat="1" ht="18.75" customHeight="1">
      <c r="A21" s="228"/>
      <c r="B21" s="220" t="s">
        <v>226</v>
      </c>
      <c r="C21" s="97" t="s">
        <v>269</v>
      </c>
      <c r="D21" s="98">
        <v>4881</v>
      </c>
      <c r="E21" s="99">
        <v>4044</v>
      </c>
      <c r="F21" s="99">
        <v>837</v>
      </c>
      <c r="G21" s="99">
        <v>74544</v>
      </c>
    </row>
    <row r="22" spans="1:7" s="8" customFormat="1" ht="18.75" customHeight="1">
      <c r="A22" s="228"/>
      <c r="B22" s="220"/>
      <c r="C22" s="97" t="s">
        <v>270</v>
      </c>
      <c r="D22" s="98">
        <v>134</v>
      </c>
      <c r="E22" s="99">
        <v>23</v>
      </c>
      <c r="F22" s="99">
        <v>111</v>
      </c>
      <c r="G22" s="99">
        <v>1365</v>
      </c>
    </row>
    <row r="23" spans="1:7" s="8" customFormat="1" ht="18.75" customHeight="1">
      <c r="A23" s="228"/>
      <c r="B23" s="220"/>
      <c r="C23" s="97" t="s">
        <v>267</v>
      </c>
      <c r="D23" s="98">
        <v>0</v>
      </c>
      <c r="E23" s="99">
        <v>0</v>
      </c>
      <c r="F23" s="99">
        <v>0</v>
      </c>
      <c r="G23" s="99">
        <v>90</v>
      </c>
    </row>
    <row r="24" spans="1:7" s="8" customFormat="1" ht="18.75" customHeight="1">
      <c r="A24" s="228"/>
      <c r="B24" s="220"/>
      <c r="C24" s="97" t="s">
        <v>268</v>
      </c>
      <c r="D24" s="98">
        <v>13</v>
      </c>
      <c r="E24" s="99">
        <v>1</v>
      </c>
      <c r="F24" s="99">
        <v>12</v>
      </c>
      <c r="G24" s="99">
        <v>654</v>
      </c>
    </row>
    <row r="25" spans="1:7" s="8" customFormat="1" ht="18.75" customHeight="1">
      <c r="A25" s="228"/>
      <c r="B25" s="220"/>
      <c r="C25" s="110" t="s">
        <v>271</v>
      </c>
      <c r="D25" s="98">
        <v>561</v>
      </c>
      <c r="E25" s="99">
        <v>7</v>
      </c>
      <c r="F25" s="99">
        <v>554</v>
      </c>
      <c r="G25" s="99">
        <v>2836</v>
      </c>
    </row>
    <row r="26" spans="1:7" s="8" customFormat="1" ht="18.75" customHeight="1">
      <c r="A26" s="228"/>
      <c r="B26" s="220" t="s">
        <v>272</v>
      </c>
      <c r="C26" s="220"/>
      <c r="D26" s="98">
        <v>114</v>
      </c>
      <c r="E26" s="99">
        <v>12</v>
      </c>
      <c r="F26" s="99">
        <v>102</v>
      </c>
      <c r="G26" s="99">
        <v>3766</v>
      </c>
    </row>
    <row r="27" spans="1:7" s="8" customFormat="1" ht="18.75" customHeight="1">
      <c r="A27" s="229"/>
      <c r="B27" s="220" t="s">
        <v>273</v>
      </c>
      <c r="C27" s="220"/>
      <c r="D27" s="98">
        <v>2558</v>
      </c>
      <c r="E27" s="99">
        <v>2250</v>
      </c>
      <c r="F27" s="99">
        <v>308</v>
      </c>
      <c r="G27" s="99">
        <v>20350</v>
      </c>
    </row>
    <row r="28" spans="1:7" s="8" customFormat="1" ht="18.75" customHeight="1">
      <c r="A28" s="233" t="s">
        <v>274</v>
      </c>
      <c r="B28" s="97" t="s">
        <v>275</v>
      </c>
      <c r="C28" s="97" t="s">
        <v>276</v>
      </c>
      <c r="D28" s="98">
        <v>16</v>
      </c>
      <c r="E28" s="99">
        <v>1</v>
      </c>
      <c r="F28" s="99">
        <v>15</v>
      </c>
      <c r="G28" s="99">
        <v>1482</v>
      </c>
    </row>
    <row r="29" spans="1:7" s="8" customFormat="1" ht="18.75" customHeight="1">
      <c r="A29" s="234"/>
      <c r="B29" s="97" t="s">
        <v>277</v>
      </c>
      <c r="C29" s="97" t="s">
        <v>276</v>
      </c>
      <c r="D29" s="98">
        <v>73</v>
      </c>
      <c r="E29" s="99">
        <v>6</v>
      </c>
      <c r="F29" s="99">
        <v>67</v>
      </c>
      <c r="G29" s="99">
        <v>2311</v>
      </c>
    </row>
    <row r="30" spans="1:7" s="8" customFormat="1" ht="18.75" customHeight="1">
      <c r="A30" s="231" t="s">
        <v>278</v>
      </c>
      <c r="B30" s="220" t="s">
        <v>203</v>
      </c>
      <c r="C30" s="97" t="s">
        <v>279</v>
      </c>
      <c r="D30" s="98">
        <v>2009</v>
      </c>
      <c r="E30" s="99">
        <v>2693</v>
      </c>
      <c r="F30" s="99">
        <v>-684</v>
      </c>
      <c r="G30" s="99">
        <v>29408</v>
      </c>
    </row>
    <row r="31" spans="1:7" s="8" customFormat="1" ht="30" customHeight="1">
      <c r="A31" s="228"/>
      <c r="B31" s="220"/>
      <c r="C31" s="111" t="s">
        <v>280</v>
      </c>
      <c r="D31" s="98">
        <v>4</v>
      </c>
      <c r="E31" s="99">
        <v>1</v>
      </c>
      <c r="F31" s="99">
        <v>3</v>
      </c>
      <c r="G31" s="99">
        <v>998</v>
      </c>
    </row>
    <row r="32" spans="1:7" s="8" customFormat="1" ht="18.75" customHeight="1">
      <c r="A32" s="228"/>
      <c r="B32" s="220" t="s">
        <v>226</v>
      </c>
      <c r="C32" s="97" t="s">
        <v>269</v>
      </c>
      <c r="D32" s="98">
        <v>619</v>
      </c>
      <c r="E32" s="99">
        <v>1645</v>
      </c>
      <c r="F32" s="99">
        <v>-1026</v>
      </c>
      <c r="G32" s="99">
        <v>18378</v>
      </c>
    </row>
    <row r="33" spans="1:7" s="8" customFormat="1" ht="18.75" customHeight="1">
      <c r="A33" s="228"/>
      <c r="B33" s="220"/>
      <c r="C33" s="97" t="s">
        <v>270</v>
      </c>
      <c r="D33" s="98">
        <v>2</v>
      </c>
      <c r="E33" s="99">
        <v>88</v>
      </c>
      <c r="F33" s="99">
        <v>-86</v>
      </c>
      <c r="G33" s="99">
        <v>654</v>
      </c>
    </row>
    <row r="34" spans="1:7" s="8" customFormat="1" ht="30" customHeight="1">
      <c r="A34" s="228"/>
      <c r="B34" s="220"/>
      <c r="C34" s="111" t="s">
        <v>281</v>
      </c>
      <c r="D34" s="98">
        <v>12</v>
      </c>
      <c r="E34" s="99">
        <v>0</v>
      </c>
      <c r="F34" s="99">
        <v>12</v>
      </c>
      <c r="G34" s="99">
        <v>144</v>
      </c>
    </row>
    <row r="35" spans="1:7" s="8" customFormat="1" ht="18.75" customHeight="1" thickBot="1">
      <c r="A35" s="232"/>
      <c r="B35" s="230" t="s">
        <v>273</v>
      </c>
      <c r="C35" s="230"/>
      <c r="D35" s="100">
        <v>102</v>
      </c>
      <c r="E35" s="101">
        <v>79</v>
      </c>
      <c r="F35" s="101">
        <v>23</v>
      </c>
      <c r="G35" s="101">
        <v>400</v>
      </c>
    </row>
    <row r="36" spans="1:7" s="8" customFormat="1" ht="18.75" customHeight="1" thickBot="1">
      <c r="A36" s="39"/>
      <c r="B36" s="39"/>
      <c r="C36" s="39"/>
      <c r="G36" s="7"/>
    </row>
    <row r="37" spans="1:7" s="8" customFormat="1" ht="18.75" customHeight="1">
      <c r="A37" s="201" t="s">
        <v>282</v>
      </c>
      <c r="B37" s="201"/>
      <c r="C37" s="201"/>
      <c r="D37" s="11" t="s">
        <v>283</v>
      </c>
      <c r="E37" s="11" t="s">
        <v>284</v>
      </c>
      <c r="F37" s="11" t="s">
        <v>285</v>
      </c>
      <c r="G37" s="11" t="s">
        <v>286</v>
      </c>
    </row>
    <row r="38" spans="1:7" s="8" customFormat="1" ht="18.75" customHeight="1">
      <c r="A38" s="221" t="s">
        <v>287</v>
      </c>
      <c r="B38" s="221"/>
      <c r="C38" s="222"/>
      <c r="D38" s="98">
        <v>192</v>
      </c>
      <c r="E38" s="99">
        <v>400</v>
      </c>
      <c r="F38" s="99">
        <v>-208</v>
      </c>
      <c r="G38" s="99">
        <v>7692</v>
      </c>
    </row>
    <row r="39" spans="1:7" s="8" customFormat="1" ht="18.75" customHeight="1" thickBot="1">
      <c r="A39" s="223" t="s">
        <v>288</v>
      </c>
      <c r="B39" s="223"/>
      <c r="C39" s="224"/>
      <c r="D39" s="100">
        <v>61</v>
      </c>
      <c r="E39" s="101">
        <v>64</v>
      </c>
      <c r="F39" s="101">
        <v>-3</v>
      </c>
      <c r="G39" s="101">
        <v>2241</v>
      </c>
    </row>
    <row r="40" spans="1:7" s="8" customFormat="1" ht="18.75" customHeight="1">
      <c r="A40" s="39"/>
      <c r="B40" s="39"/>
      <c r="C40" s="39"/>
      <c r="G40" s="7" t="s">
        <v>33</v>
      </c>
    </row>
    <row r="41" spans="1:7" s="8" customFormat="1" ht="19.5" customHeight="1">
      <c r="A41" s="39"/>
      <c r="B41" s="39"/>
      <c r="C41" s="39"/>
      <c r="G41" s="7"/>
    </row>
    <row r="42" spans="1:7" s="8" customFormat="1" ht="19.5" customHeight="1">
      <c r="A42" s="39"/>
      <c r="B42" s="39"/>
      <c r="C42" s="39"/>
      <c r="G42" s="7"/>
    </row>
    <row r="43" spans="1:7" s="8" customFormat="1" ht="19.5" customHeight="1">
      <c r="A43" s="39"/>
      <c r="B43" s="39"/>
      <c r="C43" s="39"/>
      <c r="G43" s="7"/>
    </row>
    <row r="44" spans="1:6" ht="24.75" customHeight="1">
      <c r="A44" s="1" t="s">
        <v>289</v>
      </c>
      <c r="B44" s="1"/>
      <c r="C44" s="1"/>
      <c r="D44" s="2"/>
      <c r="E44" s="2"/>
      <c r="F44" s="2"/>
    </row>
    <row r="45" spans="1:6" ht="9.75" customHeight="1">
      <c r="A45" s="5"/>
      <c r="B45" s="5"/>
      <c r="C45" s="5"/>
      <c r="D45" s="5"/>
      <c r="E45" s="5"/>
      <c r="F45" s="5"/>
    </row>
    <row r="46" spans="1:6" s="8" customFormat="1" ht="19.5" customHeight="1" thickBot="1">
      <c r="A46" s="6" t="s">
        <v>290</v>
      </c>
      <c r="B46" s="6"/>
      <c r="C46" s="6"/>
      <c r="D46" s="6" t="s">
        <v>291</v>
      </c>
      <c r="E46" s="6"/>
      <c r="F46" s="48"/>
    </row>
    <row r="47" spans="1:7" ht="19.5" customHeight="1">
      <c r="A47" s="12" t="s">
        <v>292</v>
      </c>
      <c r="B47" s="112" t="s">
        <v>249</v>
      </c>
      <c r="C47" s="113"/>
      <c r="D47" s="12" t="s">
        <v>292</v>
      </c>
      <c r="E47" s="112" t="s">
        <v>249</v>
      </c>
      <c r="F47" s="113"/>
      <c r="G47" s="4"/>
    </row>
    <row r="48" spans="1:7" ht="19.5" customHeight="1">
      <c r="A48" s="54" t="s">
        <v>8</v>
      </c>
      <c r="B48" s="98">
        <v>60031</v>
      </c>
      <c r="C48" s="114"/>
      <c r="D48" s="54" t="s">
        <v>8</v>
      </c>
      <c r="E48" s="98">
        <f>SUM(E49:E65)</f>
        <v>51249</v>
      </c>
      <c r="F48" s="115"/>
      <c r="G48" s="4"/>
    </row>
    <row r="49" spans="1:7" ht="19.5" customHeight="1">
      <c r="A49" s="116" t="s">
        <v>254</v>
      </c>
      <c r="B49" s="98">
        <v>732</v>
      </c>
      <c r="C49" s="114"/>
      <c r="D49" s="116" t="s">
        <v>254</v>
      </c>
      <c r="E49" s="98">
        <v>932</v>
      </c>
      <c r="F49" s="44"/>
      <c r="G49" s="4"/>
    </row>
    <row r="50" spans="1:7" ht="19.5" customHeight="1">
      <c r="A50" s="116" t="s">
        <v>255</v>
      </c>
      <c r="B50" s="98">
        <v>1155</v>
      </c>
      <c r="C50" s="46"/>
      <c r="D50" s="116" t="s">
        <v>255</v>
      </c>
      <c r="E50" s="98">
        <v>1556</v>
      </c>
      <c r="F50" s="44"/>
      <c r="G50" s="4"/>
    </row>
    <row r="51" spans="1:7" ht="19.5" customHeight="1">
      <c r="A51" s="116" t="s">
        <v>256</v>
      </c>
      <c r="B51" s="98">
        <v>2292</v>
      </c>
      <c r="C51" s="46"/>
      <c r="D51" s="116" t="s">
        <v>256</v>
      </c>
      <c r="E51" s="98">
        <v>3288</v>
      </c>
      <c r="F51" s="44"/>
      <c r="G51" s="4"/>
    </row>
    <row r="52" spans="1:7" ht="19.5" customHeight="1">
      <c r="A52" s="116" t="s">
        <v>293</v>
      </c>
      <c r="B52" s="98">
        <v>2863</v>
      </c>
      <c r="C52" s="46"/>
      <c r="D52" s="116" t="s">
        <v>293</v>
      </c>
      <c r="E52" s="98">
        <v>3695</v>
      </c>
      <c r="F52" s="44"/>
      <c r="G52" s="4"/>
    </row>
    <row r="53" spans="1:7" ht="19.5" customHeight="1">
      <c r="A53" s="116" t="s">
        <v>294</v>
      </c>
      <c r="B53" s="98">
        <v>2028</v>
      </c>
      <c r="C53" s="46"/>
      <c r="D53" s="116" t="s">
        <v>294</v>
      </c>
      <c r="E53" s="98">
        <v>2296</v>
      </c>
      <c r="F53" s="44"/>
      <c r="G53" s="4"/>
    </row>
    <row r="54" spans="1:7" ht="19.5" customHeight="1">
      <c r="A54" s="116" t="s">
        <v>259</v>
      </c>
      <c r="B54" s="98">
        <v>2559</v>
      </c>
      <c r="C54" s="46"/>
      <c r="D54" s="116" t="s">
        <v>259</v>
      </c>
      <c r="E54" s="98">
        <v>3056</v>
      </c>
      <c r="F54" s="46"/>
      <c r="G54" s="4"/>
    </row>
    <row r="55" spans="1:7" ht="19.5" customHeight="1">
      <c r="A55" s="116" t="s">
        <v>260</v>
      </c>
      <c r="B55" s="98">
        <v>751</v>
      </c>
      <c r="C55" s="46"/>
      <c r="D55" s="116" t="s">
        <v>260</v>
      </c>
      <c r="E55" s="98">
        <v>1037</v>
      </c>
      <c r="F55" s="46"/>
      <c r="G55" s="4"/>
    </row>
    <row r="56" spans="1:7" ht="19.5" customHeight="1">
      <c r="A56" s="116" t="s">
        <v>261</v>
      </c>
      <c r="B56" s="98">
        <v>2698</v>
      </c>
      <c r="C56" s="46"/>
      <c r="D56" s="116" t="s">
        <v>261</v>
      </c>
      <c r="E56" s="98">
        <v>3336</v>
      </c>
      <c r="F56" s="46"/>
      <c r="G56" s="4"/>
    </row>
    <row r="57" spans="1:7" ht="19.5" customHeight="1">
      <c r="A57" s="116" t="s">
        <v>262</v>
      </c>
      <c r="B57" s="98">
        <v>503</v>
      </c>
      <c r="C57" s="46"/>
      <c r="D57" s="116" t="s">
        <v>262</v>
      </c>
      <c r="E57" s="98">
        <v>501</v>
      </c>
      <c r="F57" s="46"/>
      <c r="G57" s="4"/>
    </row>
    <row r="58" spans="1:7" ht="19.5" customHeight="1">
      <c r="A58" s="116" t="s">
        <v>263</v>
      </c>
      <c r="B58" s="98">
        <v>14649</v>
      </c>
      <c r="C58" s="46"/>
      <c r="D58" s="116" t="s">
        <v>263</v>
      </c>
      <c r="E58" s="98">
        <v>12856</v>
      </c>
      <c r="F58" s="46"/>
      <c r="G58" s="4"/>
    </row>
    <row r="59" spans="1:7" ht="19.5" customHeight="1">
      <c r="A59" s="116" t="s">
        <v>265</v>
      </c>
      <c r="B59" s="98">
        <v>5484</v>
      </c>
      <c r="C59" s="46"/>
      <c r="D59" s="116" t="s">
        <v>265</v>
      </c>
      <c r="E59" s="98">
        <v>1759</v>
      </c>
      <c r="F59" s="46"/>
      <c r="G59" s="4"/>
    </row>
    <row r="60" spans="1:7" ht="19.5" customHeight="1">
      <c r="A60" s="116" t="s">
        <v>266</v>
      </c>
      <c r="B60" s="98">
        <v>1360</v>
      </c>
      <c r="C60" s="46"/>
      <c r="D60" s="116" t="s">
        <v>266</v>
      </c>
      <c r="E60" s="98">
        <v>1734</v>
      </c>
      <c r="F60" s="46"/>
      <c r="G60" s="4"/>
    </row>
    <row r="61" spans="1:7" ht="19.5" customHeight="1">
      <c r="A61" s="116" t="s">
        <v>295</v>
      </c>
      <c r="B61" s="98">
        <v>14</v>
      </c>
      <c r="C61" s="46"/>
      <c r="D61" s="116" t="s">
        <v>296</v>
      </c>
      <c r="E61" s="98">
        <v>951</v>
      </c>
      <c r="F61" s="46"/>
      <c r="G61" s="4"/>
    </row>
    <row r="62" spans="1:7" ht="19.5" customHeight="1">
      <c r="A62" s="117" t="s">
        <v>297</v>
      </c>
      <c r="B62" s="98">
        <v>533</v>
      </c>
      <c r="C62" s="46"/>
      <c r="D62" s="117" t="s">
        <v>297</v>
      </c>
      <c r="E62" s="98">
        <v>154</v>
      </c>
      <c r="F62" s="46"/>
      <c r="G62" s="4"/>
    </row>
    <row r="63" spans="1:7" ht="19.5" customHeight="1">
      <c r="A63" s="116" t="s">
        <v>298</v>
      </c>
      <c r="B63" s="98">
        <v>20834</v>
      </c>
      <c r="C63" s="46"/>
      <c r="D63" s="116" t="s">
        <v>298</v>
      </c>
      <c r="E63" s="98">
        <v>13081</v>
      </c>
      <c r="F63" s="46"/>
      <c r="G63" s="4"/>
    </row>
    <row r="64" spans="1:7" ht="19.5" customHeight="1">
      <c r="A64" s="51" t="s">
        <v>270</v>
      </c>
      <c r="B64" s="98">
        <v>495</v>
      </c>
      <c r="C64" s="46"/>
      <c r="D64" s="51" t="s">
        <v>270</v>
      </c>
      <c r="E64" s="98">
        <v>256</v>
      </c>
      <c r="F64" s="46"/>
      <c r="G64" s="4"/>
    </row>
    <row r="65" spans="1:7" ht="19.5" customHeight="1" thickBot="1">
      <c r="A65" s="66" t="s">
        <v>273</v>
      </c>
      <c r="B65" s="100">
        <v>1081</v>
      </c>
      <c r="C65" s="46"/>
      <c r="D65" s="66" t="s">
        <v>273</v>
      </c>
      <c r="E65" s="100">
        <v>761</v>
      </c>
      <c r="F65" s="46"/>
      <c r="G65" s="4"/>
    </row>
    <row r="66" spans="1:7" ht="19.5" customHeight="1">
      <c r="A66" s="6" t="s">
        <v>299</v>
      </c>
      <c r="B66" s="118"/>
      <c r="C66" s="118"/>
      <c r="D66" s="48" t="s">
        <v>246</v>
      </c>
      <c r="E66" s="119"/>
      <c r="F66" s="120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A38:C38"/>
    <mergeCell ref="A39:C39"/>
    <mergeCell ref="A37:C37"/>
    <mergeCell ref="A4:C4"/>
    <mergeCell ref="A5:C5"/>
    <mergeCell ref="A6:A27"/>
    <mergeCell ref="B35:C35"/>
    <mergeCell ref="A30:A35"/>
    <mergeCell ref="A28:A29"/>
    <mergeCell ref="B30:B31"/>
    <mergeCell ref="B32:B34"/>
    <mergeCell ref="B6:B20"/>
    <mergeCell ref="B21:B25"/>
    <mergeCell ref="B26:C26"/>
    <mergeCell ref="B27:C2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15. 教育・文化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7.851562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300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301</v>
      </c>
      <c r="B3" s="6"/>
      <c r="C3" s="6"/>
      <c r="D3" s="6"/>
      <c r="E3" s="6"/>
      <c r="F3" s="7" t="s">
        <v>302</v>
      </c>
    </row>
    <row r="4" spans="1:6" s="8" customFormat="1" ht="19.5" customHeight="1">
      <c r="A4" s="12" t="s">
        <v>2</v>
      </c>
      <c r="B4" s="11" t="s">
        <v>220</v>
      </c>
      <c r="C4" s="11" t="s">
        <v>303</v>
      </c>
      <c r="D4" s="28" t="s">
        <v>304</v>
      </c>
      <c r="E4" s="28" t="s">
        <v>305</v>
      </c>
      <c r="F4" s="11" t="s">
        <v>245</v>
      </c>
    </row>
    <row r="5" spans="1:6" s="8" customFormat="1" ht="19.5" customHeight="1">
      <c r="A5" s="115"/>
      <c r="B5" s="121" t="s">
        <v>161</v>
      </c>
      <c r="C5" s="120"/>
      <c r="D5" s="120"/>
      <c r="E5" s="120" t="s">
        <v>306</v>
      </c>
      <c r="F5" s="120" t="s">
        <v>160</v>
      </c>
    </row>
    <row r="6" spans="1:6" s="8" customFormat="1" ht="19.5" customHeight="1">
      <c r="A6" s="54" t="s">
        <v>8</v>
      </c>
      <c r="B6" s="121"/>
      <c r="C6" s="120"/>
      <c r="D6" s="120"/>
      <c r="E6" s="120"/>
      <c r="F6" s="80">
        <f>SUM(F7:F22)</f>
        <v>149070</v>
      </c>
    </row>
    <row r="7" spans="1:6" s="8" customFormat="1" ht="19.5" customHeight="1">
      <c r="A7" s="51" t="s">
        <v>307</v>
      </c>
      <c r="B7" s="122">
        <v>302</v>
      </c>
      <c r="C7" s="123">
        <v>906</v>
      </c>
      <c r="D7" s="123">
        <v>341</v>
      </c>
      <c r="E7" s="123">
        <v>38</v>
      </c>
      <c r="F7" s="123">
        <v>31411</v>
      </c>
    </row>
    <row r="8" spans="1:6" s="8" customFormat="1" ht="19.5" customHeight="1">
      <c r="A8" s="51" t="s">
        <v>308</v>
      </c>
      <c r="B8" s="122">
        <v>302</v>
      </c>
      <c r="C8" s="123">
        <v>906</v>
      </c>
      <c r="D8" s="123">
        <v>816</v>
      </c>
      <c r="E8" s="123">
        <v>90</v>
      </c>
      <c r="F8" s="123">
        <v>35264</v>
      </c>
    </row>
    <row r="9" spans="1:6" s="8" customFormat="1" ht="19.5" customHeight="1">
      <c r="A9" s="51" t="s">
        <v>309</v>
      </c>
      <c r="B9" s="122">
        <v>302</v>
      </c>
      <c r="C9" s="123">
        <v>906</v>
      </c>
      <c r="D9" s="123">
        <v>670</v>
      </c>
      <c r="E9" s="123">
        <v>74</v>
      </c>
      <c r="F9" s="123">
        <v>12285</v>
      </c>
    </row>
    <row r="10" spans="1:6" s="8" customFormat="1" ht="19.5" customHeight="1">
      <c r="A10" s="51" t="s">
        <v>310</v>
      </c>
      <c r="B10" s="122">
        <v>302</v>
      </c>
      <c r="C10" s="123">
        <v>906</v>
      </c>
      <c r="D10" s="123">
        <v>639</v>
      </c>
      <c r="E10" s="123">
        <v>71</v>
      </c>
      <c r="F10" s="235">
        <v>17272</v>
      </c>
    </row>
    <row r="11" spans="1:6" s="8" customFormat="1" ht="19.5" customHeight="1">
      <c r="A11" s="51" t="s">
        <v>311</v>
      </c>
      <c r="B11" s="122">
        <v>302</v>
      </c>
      <c r="C11" s="123">
        <v>906</v>
      </c>
      <c r="D11" s="123">
        <v>549</v>
      </c>
      <c r="E11" s="123">
        <v>61</v>
      </c>
      <c r="F11" s="235"/>
    </row>
    <row r="12" spans="1:6" s="8" customFormat="1" ht="19.5" customHeight="1">
      <c r="A12" s="51" t="s">
        <v>312</v>
      </c>
      <c r="B12" s="122">
        <v>302</v>
      </c>
      <c r="C12" s="123">
        <v>906</v>
      </c>
      <c r="D12" s="123">
        <v>601</v>
      </c>
      <c r="E12" s="123">
        <v>66</v>
      </c>
      <c r="F12" s="235"/>
    </row>
    <row r="13" spans="1:6" s="8" customFormat="1" ht="19.5" customHeight="1">
      <c r="A13" s="51" t="s">
        <v>313</v>
      </c>
      <c r="B13" s="122">
        <v>302</v>
      </c>
      <c r="C13" s="123">
        <v>906</v>
      </c>
      <c r="D13" s="123">
        <v>573</v>
      </c>
      <c r="E13" s="123">
        <v>63</v>
      </c>
      <c r="F13" s="235">
        <v>15867</v>
      </c>
    </row>
    <row r="14" spans="1:6" s="8" customFormat="1" ht="19.5" customHeight="1">
      <c r="A14" s="51" t="s">
        <v>314</v>
      </c>
      <c r="B14" s="122">
        <v>302</v>
      </c>
      <c r="C14" s="123">
        <v>906</v>
      </c>
      <c r="D14" s="123">
        <v>516</v>
      </c>
      <c r="E14" s="123">
        <v>57</v>
      </c>
      <c r="F14" s="235"/>
    </row>
    <row r="15" spans="1:6" s="8" customFormat="1" ht="19.5" customHeight="1">
      <c r="A15" s="51" t="s">
        <v>315</v>
      </c>
      <c r="B15" s="122">
        <v>302</v>
      </c>
      <c r="C15" s="123">
        <v>906</v>
      </c>
      <c r="D15" s="123">
        <v>327</v>
      </c>
      <c r="E15" s="123">
        <v>36</v>
      </c>
      <c r="F15" s="123">
        <v>7150</v>
      </c>
    </row>
    <row r="16" spans="1:6" s="8" customFormat="1" ht="19.5" customHeight="1">
      <c r="A16" s="51" t="s">
        <v>316</v>
      </c>
      <c r="B16" s="122">
        <v>302</v>
      </c>
      <c r="C16" s="123">
        <v>906</v>
      </c>
      <c r="D16" s="123">
        <v>653</v>
      </c>
      <c r="E16" s="123">
        <v>72</v>
      </c>
      <c r="F16" s="123">
        <v>7367</v>
      </c>
    </row>
    <row r="17" spans="1:6" s="8" customFormat="1" ht="19.5" customHeight="1">
      <c r="A17" s="51" t="s">
        <v>317</v>
      </c>
      <c r="B17" s="122">
        <v>302</v>
      </c>
      <c r="C17" s="123">
        <v>906</v>
      </c>
      <c r="D17" s="123">
        <v>706</v>
      </c>
      <c r="E17" s="123">
        <v>78</v>
      </c>
      <c r="F17" s="123">
        <v>14908</v>
      </c>
    </row>
    <row r="18" spans="1:6" s="8" customFormat="1" ht="19.5" customHeight="1">
      <c r="A18" s="51" t="s">
        <v>318</v>
      </c>
      <c r="B18" s="122">
        <v>302</v>
      </c>
      <c r="C18" s="123">
        <v>906</v>
      </c>
      <c r="D18" s="123">
        <v>314</v>
      </c>
      <c r="E18" s="123">
        <v>35</v>
      </c>
      <c r="F18" s="123">
        <v>1745</v>
      </c>
    </row>
    <row r="19" spans="1:6" s="8" customFormat="1" ht="19.5" customHeight="1">
      <c r="A19" s="51" t="s">
        <v>319</v>
      </c>
      <c r="B19" s="122">
        <v>302</v>
      </c>
      <c r="C19" s="123">
        <v>906</v>
      </c>
      <c r="D19" s="123">
        <v>368</v>
      </c>
      <c r="E19" s="123">
        <v>41</v>
      </c>
      <c r="F19" s="123">
        <v>2794</v>
      </c>
    </row>
    <row r="20" spans="1:6" s="8" customFormat="1" ht="19.5" customHeight="1">
      <c r="A20" s="51" t="s">
        <v>320</v>
      </c>
      <c r="B20" s="122">
        <v>302</v>
      </c>
      <c r="C20" s="123">
        <v>302</v>
      </c>
      <c r="D20" s="123">
        <v>93</v>
      </c>
      <c r="E20" s="123">
        <v>31</v>
      </c>
      <c r="F20" s="123">
        <v>1758</v>
      </c>
    </row>
    <row r="21" spans="1:6" s="8" customFormat="1" ht="19.5" customHeight="1">
      <c r="A21" s="51" t="s">
        <v>321</v>
      </c>
      <c r="B21" s="122">
        <v>302</v>
      </c>
      <c r="C21" s="123">
        <v>302</v>
      </c>
      <c r="D21" s="123">
        <v>48</v>
      </c>
      <c r="E21" s="123">
        <v>16</v>
      </c>
      <c r="F21" s="123">
        <v>655</v>
      </c>
    </row>
    <row r="22" spans="1:6" s="8" customFormat="1" ht="19.5" customHeight="1" thickBot="1">
      <c r="A22" s="66" t="s">
        <v>322</v>
      </c>
      <c r="B22" s="124">
        <v>302</v>
      </c>
      <c r="C22" s="125">
        <v>302</v>
      </c>
      <c r="D22" s="125">
        <v>19</v>
      </c>
      <c r="E22" s="125">
        <v>6</v>
      </c>
      <c r="F22" s="125">
        <v>594</v>
      </c>
    </row>
    <row r="23" spans="1:6" s="8" customFormat="1" ht="19.5" customHeight="1">
      <c r="A23" s="39"/>
      <c r="F23" s="7" t="s">
        <v>323</v>
      </c>
    </row>
    <row r="24" spans="1:6" s="8" customFormat="1" ht="19.5" customHeight="1">
      <c r="A24" s="39"/>
      <c r="F24" s="7"/>
    </row>
    <row r="25" spans="1:4" s="8" customFormat="1" ht="19.5" customHeight="1" thickBot="1">
      <c r="A25" s="6" t="s">
        <v>324</v>
      </c>
      <c r="B25" s="6"/>
      <c r="C25" s="6"/>
      <c r="D25" s="7" t="s">
        <v>302</v>
      </c>
    </row>
    <row r="26" spans="1:4" s="8" customFormat="1" ht="30" customHeight="1">
      <c r="A26" s="12" t="s">
        <v>8</v>
      </c>
      <c r="B26" s="11" t="s">
        <v>220</v>
      </c>
      <c r="C26" s="11" t="s">
        <v>245</v>
      </c>
      <c r="D26" s="126" t="s">
        <v>325</v>
      </c>
    </row>
    <row r="27" spans="1:4" s="8" customFormat="1" ht="19.5" customHeight="1">
      <c r="A27" s="85" t="s">
        <v>160</v>
      </c>
      <c r="B27" s="76" t="s">
        <v>161</v>
      </c>
      <c r="C27" s="85" t="s">
        <v>160</v>
      </c>
      <c r="D27" s="85" t="s">
        <v>160</v>
      </c>
    </row>
    <row r="28" spans="1:5" s="8" customFormat="1" ht="19.5" customHeight="1" thickBot="1">
      <c r="A28" s="125">
        <v>123536</v>
      </c>
      <c r="B28" s="26">
        <v>295</v>
      </c>
      <c r="C28" s="27">
        <v>117384</v>
      </c>
      <c r="D28" s="27">
        <v>6152</v>
      </c>
      <c r="E28" s="127"/>
    </row>
    <row r="29" spans="4:6" ht="19.5" customHeight="1">
      <c r="D29" s="7" t="s">
        <v>323</v>
      </c>
      <c r="F29" s="4"/>
    </row>
    <row r="30" ht="19.5" customHeight="1"/>
    <row r="31" spans="1:6" s="8" customFormat="1" ht="19.5" customHeight="1" thickBot="1">
      <c r="A31" s="6" t="s">
        <v>326</v>
      </c>
      <c r="B31" s="6"/>
      <c r="C31" s="6"/>
      <c r="D31" s="6"/>
      <c r="E31" s="7"/>
      <c r="F31" s="7" t="s">
        <v>302</v>
      </c>
    </row>
    <row r="32" spans="1:6" s="8" customFormat="1" ht="19.5" customHeight="1">
      <c r="A32" s="194" t="s">
        <v>8</v>
      </c>
      <c r="B32" s="200" t="s">
        <v>327</v>
      </c>
      <c r="C32" s="201"/>
      <c r="D32" s="202"/>
      <c r="E32" s="236" t="s">
        <v>328</v>
      </c>
      <c r="F32" s="237"/>
    </row>
    <row r="33" spans="1:6" s="8" customFormat="1" ht="19.5" customHeight="1">
      <c r="A33" s="196"/>
      <c r="B33" s="14" t="s">
        <v>220</v>
      </c>
      <c r="C33" s="14" t="s">
        <v>245</v>
      </c>
      <c r="D33" s="128" t="s">
        <v>329</v>
      </c>
      <c r="E33" s="14" t="s">
        <v>330</v>
      </c>
      <c r="F33" s="14" t="s">
        <v>331</v>
      </c>
    </row>
    <row r="34" spans="1:6" s="8" customFormat="1" ht="19.5" customHeight="1">
      <c r="A34" s="85" t="s">
        <v>160</v>
      </c>
      <c r="B34" s="76" t="s">
        <v>161</v>
      </c>
      <c r="C34" s="85" t="s">
        <v>160</v>
      </c>
      <c r="D34" s="85" t="s">
        <v>160</v>
      </c>
      <c r="E34" s="120" t="s">
        <v>332</v>
      </c>
      <c r="F34" s="118" t="s">
        <v>160</v>
      </c>
    </row>
    <row r="35" spans="1:6" s="8" customFormat="1" ht="19.5" customHeight="1" thickBot="1">
      <c r="A35" s="129">
        <v>33988</v>
      </c>
      <c r="B35" s="26">
        <v>287</v>
      </c>
      <c r="C35" s="27">
        <v>33897</v>
      </c>
      <c r="D35" s="27">
        <v>118</v>
      </c>
      <c r="E35" s="27">
        <v>2</v>
      </c>
      <c r="F35" s="130">
        <v>91</v>
      </c>
    </row>
    <row r="36" spans="5:6" ht="19.5" customHeight="1">
      <c r="E36" s="7"/>
      <c r="F36" s="7" t="s">
        <v>323</v>
      </c>
    </row>
    <row r="37" ht="19.5" customHeight="1"/>
    <row r="38" ht="19.5" customHeight="1"/>
    <row r="39" ht="19.5" customHeight="1"/>
    <row r="40" spans="1:5" ht="24.75" customHeight="1">
      <c r="A40" s="1" t="s">
        <v>445</v>
      </c>
      <c r="B40" s="2"/>
      <c r="C40" s="2"/>
      <c r="D40" s="2"/>
      <c r="E40" s="2"/>
    </row>
    <row r="41" spans="1:5" ht="9.75" customHeight="1">
      <c r="A41" s="5"/>
      <c r="B41" s="5"/>
      <c r="C41" s="5"/>
      <c r="D41" s="5"/>
      <c r="E41" s="5"/>
    </row>
    <row r="42" spans="1:4" s="8" customFormat="1" ht="19.5" customHeight="1" thickBot="1">
      <c r="A42" s="6" t="s">
        <v>333</v>
      </c>
      <c r="B42" s="6"/>
      <c r="C42" s="6"/>
      <c r="D42" s="7" t="s">
        <v>302</v>
      </c>
    </row>
    <row r="43" spans="1:4" s="8" customFormat="1" ht="19.5" customHeight="1">
      <c r="A43" s="201" t="s">
        <v>2</v>
      </c>
      <c r="B43" s="202"/>
      <c r="C43" s="11" t="s">
        <v>334</v>
      </c>
      <c r="D43" s="11" t="s">
        <v>245</v>
      </c>
    </row>
    <row r="44" spans="1:4" s="8" customFormat="1" ht="19.5" customHeight="1">
      <c r="A44" s="115"/>
      <c r="B44" s="85"/>
      <c r="C44" s="76" t="s">
        <v>199</v>
      </c>
      <c r="D44" s="120" t="s">
        <v>160</v>
      </c>
    </row>
    <row r="45" spans="1:4" s="8" customFormat="1" ht="19.5" customHeight="1">
      <c r="A45" s="187" t="s">
        <v>8</v>
      </c>
      <c r="B45" s="187"/>
      <c r="C45" s="122">
        <v>413</v>
      </c>
      <c r="D45" s="123">
        <v>36054</v>
      </c>
    </row>
    <row r="46" spans="1:4" s="8" customFormat="1" ht="19.5" customHeight="1">
      <c r="A46" s="187" t="s">
        <v>335</v>
      </c>
      <c r="B46" s="187"/>
      <c r="C46" s="122">
        <v>302</v>
      </c>
      <c r="D46" s="123">
        <v>29334</v>
      </c>
    </row>
    <row r="47" spans="1:4" s="8" customFormat="1" ht="19.5" customHeight="1">
      <c r="A47" s="187" t="s">
        <v>336</v>
      </c>
      <c r="B47" s="187"/>
      <c r="C47" s="122">
        <v>94</v>
      </c>
      <c r="D47" s="123">
        <v>4703</v>
      </c>
    </row>
    <row r="48" spans="1:4" s="8" customFormat="1" ht="19.5" customHeight="1">
      <c r="A48" s="187" t="s">
        <v>337</v>
      </c>
      <c r="B48" s="187"/>
      <c r="C48" s="122">
        <v>0</v>
      </c>
      <c r="D48" s="123">
        <v>0</v>
      </c>
    </row>
    <row r="49" spans="1:6" ht="19.5" customHeight="1">
      <c r="A49" s="187" t="s">
        <v>338</v>
      </c>
      <c r="B49" s="187"/>
      <c r="C49" s="122">
        <v>0</v>
      </c>
      <c r="D49" s="131">
        <v>0</v>
      </c>
      <c r="F49" s="4"/>
    </row>
    <row r="50" spans="1:6" ht="19.5" customHeight="1" thickBot="1">
      <c r="A50" s="191" t="s">
        <v>339</v>
      </c>
      <c r="B50" s="192"/>
      <c r="C50" s="124">
        <v>17</v>
      </c>
      <c r="D50" s="125">
        <v>2017</v>
      </c>
      <c r="F50" s="4"/>
    </row>
    <row r="51" spans="4:6" ht="19.5" customHeight="1">
      <c r="D51" s="7" t="s">
        <v>323</v>
      </c>
      <c r="F51" s="4"/>
    </row>
    <row r="52" spans="3:6" ht="19.5" customHeight="1">
      <c r="C52" s="127"/>
      <c r="D52" s="127"/>
      <c r="F52" s="4"/>
    </row>
    <row r="53" spans="1:3" s="8" customFormat="1" ht="19.5" customHeight="1" thickBot="1">
      <c r="A53" s="6" t="s">
        <v>340</v>
      </c>
      <c r="B53" s="7" t="s">
        <v>302</v>
      </c>
      <c r="C53" s="7"/>
    </row>
    <row r="54" spans="1:2" s="8" customFormat="1" ht="19.5" customHeight="1">
      <c r="A54" s="12" t="s">
        <v>334</v>
      </c>
      <c r="B54" s="11" t="s">
        <v>245</v>
      </c>
    </row>
    <row r="55" spans="1:2" s="8" customFormat="1" ht="19.5" customHeight="1">
      <c r="A55" s="120" t="s">
        <v>199</v>
      </c>
      <c r="B55" s="76" t="s">
        <v>160</v>
      </c>
    </row>
    <row r="56" spans="1:6" ht="19.5" customHeight="1" thickBot="1">
      <c r="A56" s="132">
        <v>35</v>
      </c>
      <c r="B56" s="133">
        <v>3353</v>
      </c>
      <c r="F56" s="4"/>
    </row>
    <row r="57" spans="1:6" ht="19.5" customHeight="1">
      <c r="A57" s="55" t="s">
        <v>323</v>
      </c>
      <c r="B57" s="7"/>
      <c r="D57" s="7"/>
      <c r="F57" s="4"/>
    </row>
    <row r="58" ht="19.5" customHeight="1"/>
    <row r="59" spans="1:3" s="8" customFormat="1" ht="19.5" customHeight="1" thickBot="1">
      <c r="A59" s="6" t="s">
        <v>341</v>
      </c>
      <c r="B59" s="7"/>
      <c r="C59" s="7"/>
    </row>
    <row r="60" spans="1:2" s="8" customFormat="1" ht="19.5" customHeight="1">
      <c r="A60" s="12" t="s">
        <v>334</v>
      </c>
      <c r="B60" s="11" t="s">
        <v>245</v>
      </c>
    </row>
    <row r="61" spans="1:2" s="8" customFormat="1" ht="19.5" customHeight="1">
      <c r="A61" s="120" t="s">
        <v>199</v>
      </c>
      <c r="B61" s="76" t="s">
        <v>160</v>
      </c>
    </row>
    <row r="62" spans="1:6" ht="19.5" customHeight="1" thickBot="1">
      <c r="A62" s="125">
        <v>12</v>
      </c>
      <c r="B62" s="124">
        <v>268</v>
      </c>
      <c r="F62" s="4"/>
    </row>
    <row r="63" spans="1:6" ht="19.5" customHeight="1">
      <c r="A63" s="55" t="s">
        <v>323</v>
      </c>
      <c r="B63" s="7"/>
      <c r="D63" s="7"/>
      <c r="F63" s="4"/>
    </row>
    <row r="64" ht="19.5" customHeight="1"/>
    <row r="65" spans="1:3" s="8" customFormat="1" ht="19.5" customHeight="1" thickBot="1">
      <c r="A65" s="6" t="s">
        <v>342</v>
      </c>
      <c r="B65" s="7"/>
      <c r="C65" s="7"/>
    </row>
    <row r="66" spans="1:2" s="8" customFormat="1" ht="19.5" customHeight="1">
      <c r="A66" s="12" t="s">
        <v>334</v>
      </c>
      <c r="B66" s="11" t="s">
        <v>245</v>
      </c>
    </row>
    <row r="67" spans="1:2" s="8" customFormat="1" ht="19.5" customHeight="1">
      <c r="A67" s="120" t="s">
        <v>199</v>
      </c>
      <c r="B67" s="76" t="s">
        <v>160</v>
      </c>
    </row>
    <row r="68" spans="1:6" ht="19.5" customHeight="1" thickBot="1">
      <c r="A68" s="125">
        <v>12</v>
      </c>
      <c r="B68" s="124">
        <v>1073</v>
      </c>
      <c r="F68" s="4"/>
    </row>
    <row r="69" spans="1:6" ht="19.5" customHeight="1">
      <c r="A69" s="55" t="s">
        <v>323</v>
      </c>
      <c r="B69" s="7"/>
      <c r="D69" s="7"/>
      <c r="F69" s="4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</sheetData>
  <sheetProtection/>
  <mergeCells count="12">
    <mergeCell ref="A43:B43"/>
    <mergeCell ref="A49:B49"/>
    <mergeCell ref="A50:B50"/>
    <mergeCell ref="A45:B45"/>
    <mergeCell ref="A46:B46"/>
    <mergeCell ref="A47:B47"/>
    <mergeCell ref="A48:B48"/>
    <mergeCell ref="F10:F12"/>
    <mergeCell ref="F13:F14"/>
    <mergeCell ref="A32:A33"/>
    <mergeCell ref="E32:F32"/>
    <mergeCell ref="B32:D3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0.7109375" style="4" customWidth="1"/>
    <col min="2" max="2" width="20.7109375" style="4" customWidth="1"/>
    <col min="3" max="16384" width="10.7109375" style="4" customWidth="1"/>
  </cols>
  <sheetData>
    <row r="1" spans="1:2" ht="24.75" customHeight="1">
      <c r="A1" s="1" t="s">
        <v>343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344</v>
      </c>
      <c r="B3" s="7" t="s">
        <v>302</v>
      </c>
    </row>
    <row r="4" spans="1:2" s="8" customFormat="1" ht="19.5" customHeight="1">
      <c r="A4" s="12" t="s">
        <v>345</v>
      </c>
      <c r="B4" s="11" t="s">
        <v>245</v>
      </c>
    </row>
    <row r="5" spans="1:2" s="8" customFormat="1" ht="19.5" customHeight="1">
      <c r="A5" s="115"/>
      <c r="B5" s="121" t="s">
        <v>160</v>
      </c>
    </row>
    <row r="6" spans="1:2" s="8" customFormat="1" ht="19.5" customHeight="1">
      <c r="A6" s="51" t="s">
        <v>346</v>
      </c>
      <c r="B6" s="20">
        <v>45105</v>
      </c>
    </row>
    <row r="7" spans="1:2" s="8" customFormat="1" ht="19.5" customHeight="1">
      <c r="A7" s="51" t="s">
        <v>347</v>
      </c>
      <c r="B7" s="20">
        <v>3771</v>
      </c>
    </row>
    <row r="8" spans="1:2" s="8" customFormat="1" ht="19.5" customHeight="1">
      <c r="A8" s="51" t="s">
        <v>348</v>
      </c>
      <c r="B8" s="20">
        <v>2757</v>
      </c>
    </row>
    <row r="9" spans="1:2" s="8" customFormat="1" ht="19.5" customHeight="1">
      <c r="A9" s="51" t="s">
        <v>349</v>
      </c>
      <c r="B9" s="20">
        <v>54621</v>
      </c>
    </row>
    <row r="10" spans="1:2" s="8" customFormat="1" ht="30" customHeight="1">
      <c r="A10" s="134" t="s">
        <v>350</v>
      </c>
      <c r="B10" s="20">
        <v>3862</v>
      </c>
    </row>
    <row r="11" spans="1:2" s="8" customFormat="1" ht="30" customHeight="1" thickBot="1">
      <c r="A11" s="135" t="s">
        <v>351</v>
      </c>
      <c r="B11" s="26">
        <v>6565</v>
      </c>
    </row>
    <row r="12" spans="1:2" s="8" customFormat="1" ht="19.5" customHeight="1">
      <c r="A12" s="6" t="s">
        <v>323</v>
      </c>
      <c r="B12" s="118"/>
    </row>
    <row r="13" s="8" customFormat="1" ht="19.5" customHeight="1">
      <c r="A13" s="39"/>
    </row>
    <row r="14" spans="1:2" s="8" customFormat="1" ht="19.5" customHeight="1" thickBot="1">
      <c r="A14" s="6" t="s">
        <v>352</v>
      </c>
      <c r="B14" s="118" t="s">
        <v>302</v>
      </c>
    </row>
    <row r="15" spans="1:2" s="8" customFormat="1" ht="30" customHeight="1">
      <c r="A15" s="12" t="s">
        <v>330</v>
      </c>
      <c r="B15" s="11" t="s">
        <v>245</v>
      </c>
    </row>
    <row r="16" spans="1:2" s="8" customFormat="1" ht="19.5" customHeight="1">
      <c r="A16" s="85" t="s">
        <v>332</v>
      </c>
      <c r="B16" s="76" t="s">
        <v>160</v>
      </c>
    </row>
    <row r="17" spans="1:2" s="8" customFormat="1" ht="19.5" customHeight="1" thickBot="1">
      <c r="A17" s="125">
        <v>886</v>
      </c>
      <c r="B17" s="26">
        <v>18229</v>
      </c>
    </row>
    <row r="18" spans="1:2" ht="19.5" customHeight="1">
      <c r="A18" s="6" t="s">
        <v>323</v>
      </c>
      <c r="B18" s="1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353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354</v>
      </c>
      <c r="B3" s="6"/>
      <c r="C3" s="6"/>
      <c r="D3" s="6"/>
      <c r="E3" s="6"/>
      <c r="F3" s="7" t="s">
        <v>302</v>
      </c>
    </row>
    <row r="4" spans="1:6" s="8" customFormat="1" ht="18" customHeight="1">
      <c r="A4" s="238" t="s">
        <v>355</v>
      </c>
      <c r="B4" s="239"/>
      <c r="C4" s="136" t="s">
        <v>220</v>
      </c>
      <c r="D4" s="137" t="s">
        <v>356</v>
      </c>
      <c r="E4" s="137" t="s">
        <v>330</v>
      </c>
      <c r="F4" s="136" t="s">
        <v>305</v>
      </c>
    </row>
    <row r="5" spans="1:6" s="8" customFormat="1" ht="18" customHeight="1">
      <c r="A5" s="240"/>
      <c r="B5" s="241"/>
      <c r="C5" s="138" t="s">
        <v>397</v>
      </c>
      <c r="D5" s="139" t="s">
        <v>398</v>
      </c>
      <c r="E5" s="139"/>
      <c r="F5" s="138" t="s">
        <v>399</v>
      </c>
    </row>
    <row r="6" spans="1:6" s="8" customFormat="1" ht="18" customHeight="1">
      <c r="A6" s="115"/>
      <c r="B6" s="115"/>
      <c r="C6" s="140" t="s">
        <v>161</v>
      </c>
      <c r="D6" s="120" t="s">
        <v>161</v>
      </c>
      <c r="E6" s="120" t="s">
        <v>332</v>
      </c>
      <c r="F6" s="120" t="s">
        <v>400</v>
      </c>
    </row>
    <row r="7" spans="1:6" s="8" customFormat="1" ht="18" customHeight="1">
      <c r="A7" s="187" t="s">
        <v>357</v>
      </c>
      <c r="B7" s="242"/>
      <c r="C7" s="141">
        <v>271</v>
      </c>
      <c r="D7" s="22">
        <v>194</v>
      </c>
      <c r="E7" s="22">
        <v>149</v>
      </c>
      <c r="F7" s="34">
        <v>71.6</v>
      </c>
    </row>
    <row r="8" spans="1:6" s="8" customFormat="1" ht="18" customHeight="1">
      <c r="A8" s="187" t="s">
        <v>358</v>
      </c>
      <c r="B8" s="242"/>
      <c r="C8" s="141">
        <v>295</v>
      </c>
      <c r="D8" s="22">
        <v>231</v>
      </c>
      <c r="E8" s="22">
        <v>198</v>
      </c>
      <c r="F8" s="34">
        <v>78</v>
      </c>
    </row>
    <row r="9" spans="1:6" s="8" customFormat="1" ht="18" customHeight="1">
      <c r="A9" s="187" t="s">
        <v>359</v>
      </c>
      <c r="B9" s="242"/>
      <c r="C9" s="141">
        <v>301</v>
      </c>
      <c r="D9" s="22">
        <v>256</v>
      </c>
      <c r="E9" s="22">
        <v>330</v>
      </c>
      <c r="F9" s="34">
        <v>85.1</v>
      </c>
    </row>
    <row r="10" spans="1:6" s="8" customFormat="1" ht="18" customHeight="1">
      <c r="A10" s="187" t="s">
        <v>360</v>
      </c>
      <c r="B10" s="242"/>
      <c r="C10" s="141">
        <v>301</v>
      </c>
      <c r="D10" s="22">
        <v>297</v>
      </c>
      <c r="E10" s="22">
        <v>563</v>
      </c>
      <c r="F10" s="34">
        <v>67.1</v>
      </c>
    </row>
    <row r="11" spans="1:6" s="8" customFormat="1" ht="18" customHeight="1">
      <c r="A11" s="187" t="s">
        <v>361</v>
      </c>
      <c r="B11" s="242"/>
      <c r="C11" s="141">
        <v>301</v>
      </c>
      <c r="D11" s="22">
        <v>216</v>
      </c>
      <c r="E11" s="22">
        <v>94</v>
      </c>
      <c r="F11" s="34">
        <v>68.5</v>
      </c>
    </row>
    <row r="12" spans="1:6" s="8" customFormat="1" ht="18" customHeight="1">
      <c r="A12" s="187" t="s">
        <v>362</v>
      </c>
      <c r="B12" s="242"/>
      <c r="C12" s="141">
        <v>301</v>
      </c>
      <c r="D12" s="22">
        <v>237</v>
      </c>
      <c r="E12" s="22">
        <v>93</v>
      </c>
      <c r="F12" s="34">
        <v>79</v>
      </c>
    </row>
    <row r="13" spans="1:6" s="8" customFormat="1" ht="18" customHeight="1">
      <c r="A13" s="187" t="s">
        <v>363</v>
      </c>
      <c r="B13" s="242"/>
      <c r="C13" s="141">
        <v>301</v>
      </c>
      <c r="D13" s="22">
        <v>206</v>
      </c>
      <c r="E13" s="22">
        <v>96</v>
      </c>
      <c r="F13" s="34">
        <v>66.1</v>
      </c>
    </row>
    <row r="14" spans="1:6" s="8" customFormat="1" ht="18" customHeight="1">
      <c r="A14" s="187" t="s">
        <v>364</v>
      </c>
      <c r="B14" s="242"/>
      <c r="C14" s="141">
        <v>215</v>
      </c>
      <c r="D14" s="22">
        <v>215</v>
      </c>
      <c r="E14" s="142" t="s">
        <v>365</v>
      </c>
      <c r="F14" s="143" t="s">
        <v>366</v>
      </c>
    </row>
    <row r="15" spans="1:6" s="8" customFormat="1" ht="18" customHeight="1">
      <c r="A15" s="187" t="s">
        <v>367</v>
      </c>
      <c r="B15" s="242"/>
      <c r="C15" s="141">
        <v>301</v>
      </c>
      <c r="D15" s="22">
        <v>213</v>
      </c>
      <c r="E15" s="22">
        <v>274</v>
      </c>
      <c r="F15" s="34">
        <v>69.9</v>
      </c>
    </row>
    <row r="16" spans="1:6" s="8" customFormat="1" ht="18" customHeight="1">
      <c r="A16" s="187" t="s">
        <v>368</v>
      </c>
      <c r="B16" s="242"/>
      <c r="C16" s="141">
        <v>301</v>
      </c>
      <c r="D16" s="22">
        <v>297</v>
      </c>
      <c r="E16" s="22">
        <v>565</v>
      </c>
      <c r="F16" s="34">
        <v>98.8</v>
      </c>
    </row>
    <row r="17" spans="1:6" s="8" customFormat="1" ht="18" customHeight="1">
      <c r="A17" s="187" t="s">
        <v>369</v>
      </c>
      <c r="B17" s="242"/>
      <c r="C17" s="141">
        <v>301</v>
      </c>
      <c r="D17" s="22">
        <v>294</v>
      </c>
      <c r="E17" s="22">
        <v>505</v>
      </c>
      <c r="F17" s="34">
        <v>97.8</v>
      </c>
    </row>
    <row r="18" spans="1:6" s="8" customFormat="1" ht="18" customHeight="1">
      <c r="A18" s="187" t="s">
        <v>370</v>
      </c>
      <c r="B18" s="242"/>
      <c r="C18" s="141">
        <v>301</v>
      </c>
      <c r="D18" s="22">
        <v>291</v>
      </c>
      <c r="E18" s="22">
        <v>556</v>
      </c>
      <c r="F18" s="34">
        <v>95.9</v>
      </c>
    </row>
    <row r="19" spans="1:6" s="8" customFormat="1" ht="18" customHeight="1">
      <c r="A19" s="187" t="s">
        <v>371</v>
      </c>
      <c r="B19" s="242"/>
      <c r="C19" s="141">
        <v>276</v>
      </c>
      <c r="D19" s="22">
        <v>270</v>
      </c>
      <c r="E19" s="22">
        <v>501</v>
      </c>
      <c r="F19" s="34">
        <v>89.8</v>
      </c>
    </row>
    <row r="20" spans="1:6" s="8" customFormat="1" ht="18" customHeight="1">
      <c r="A20" s="187" t="s">
        <v>372</v>
      </c>
      <c r="B20" s="242"/>
      <c r="C20" s="141">
        <v>301</v>
      </c>
      <c r="D20" s="22">
        <v>293</v>
      </c>
      <c r="E20" s="22">
        <v>524</v>
      </c>
      <c r="F20" s="34">
        <v>97.5</v>
      </c>
    </row>
    <row r="21" spans="1:6" s="8" customFormat="1" ht="18" customHeight="1">
      <c r="A21" s="187" t="s">
        <v>373</v>
      </c>
      <c r="B21" s="242"/>
      <c r="C21" s="141">
        <v>301</v>
      </c>
      <c r="D21" s="22">
        <v>279</v>
      </c>
      <c r="E21" s="22">
        <v>424</v>
      </c>
      <c r="F21" s="34">
        <v>92.4</v>
      </c>
    </row>
    <row r="22" spans="1:6" s="8" customFormat="1" ht="18" customHeight="1">
      <c r="A22" s="187" t="s">
        <v>374</v>
      </c>
      <c r="B22" s="242"/>
      <c r="C22" s="141">
        <v>301</v>
      </c>
      <c r="D22" s="22">
        <v>293</v>
      </c>
      <c r="E22" s="22">
        <v>577</v>
      </c>
      <c r="F22" s="34">
        <v>97.5</v>
      </c>
    </row>
    <row r="23" spans="1:6" s="8" customFormat="1" ht="18" customHeight="1" thickBot="1">
      <c r="A23" s="245" t="s">
        <v>375</v>
      </c>
      <c r="B23" s="246"/>
      <c r="C23" s="145">
        <v>301</v>
      </c>
      <c r="D23" s="146">
        <v>282</v>
      </c>
      <c r="E23" s="146">
        <v>499</v>
      </c>
      <c r="F23" s="147">
        <v>94.1</v>
      </c>
    </row>
    <row r="24" spans="1:6" s="8" customFormat="1" ht="18" customHeight="1">
      <c r="A24" s="39"/>
      <c r="B24" s="39"/>
      <c r="F24" s="7" t="s">
        <v>376</v>
      </c>
    </row>
    <row r="25" spans="1:6" s="8" customFormat="1" ht="18" customHeight="1">
      <c r="A25" s="39"/>
      <c r="B25" s="39"/>
      <c r="F25" s="7"/>
    </row>
    <row r="26" spans="1:6" s="8" customFormat="1" ht="18" customHeight="1" thickBot="1">
      <c r="A26" s="6" t="s">
        <v>377</v>
      </c>
      <c r="B26" s="6"/>
      <c r="C26" s="6"/>
      <c r="D26" s="6"/>
      <c r="E26" s="6"/>
      <c r="F26" s="7" t="s">
        <v>302</v>
      </c>
    </row>
    <row r="27" spans="1:6" s="8" customFormat="1" ht="18" customHeight="1">
      <c r="A27" s="247" t="s">
        <v>2</v>
      </c>
      <c r="B27" s="248"/>
      <c r="C27" s="149" t="s">
        <v>8</v>
      </c>
      <c r="D27" s="149" t="s">
        <v>357</v>
      </c>
      <c r="E27" s="150" t="s">
        <v>358</v>
      </c>
      <c r="F27" s="149" t="s">
        <v>378</v>
      </c>
    </row>
    <row r="28" spans="1:6" s="8" customFormat="1" ht="18" customHeight="1">
      <c r="A28" s="115"/>
      <c r="B28" s="115"/>
      <c r="C28" s="140" t="s">
        <v>332</v>
      </c>
      <c r="D28" s="120" t="s">
        <v>332</v>
      </c>
      <c r="E28" s="120" t="s">
        <v>332</v>
      </c>
      <c r="F28" s="120" t="s">
        <v>400</v>
      </c>
    </row>
    <row r="29" spans="1:6" s="8" customFormat="1" ht="18" customHeight="1">
      <c r="A29" s="243" t="s">
        <v>8</v>
      </c>
      <c r="B29" s="244"/>
      <c r="C29" s="141">
        <f>SUM(C30:C43)</f>
        <v>347</v>
      </c>
      <c r="D29" s="22">
        <f>SUM(D30:D43)</f>
        <v>149</v>
      </c>
      <c r="E29" s="22">
        <f>SUM(E30:E43)</f>
        <v>198</v>
      </c>
      <c r="F29" s="152" t="s">
        <v>401</v>
      </c>
    </row>
    <row r="30" spans="1:6" s="8" customFormat="1" ht="18" customHeight="1">
      <c r="A30" s="51" t="s">
        <v>379</v>
      </c>
      <c r="B30" s="153" t="s">
        <v>380</v>
      </c>
      <c r="C30" s="141">
        <f aca="true" t="shared" si="0" ref="C30:C43">D30+E30</f>
        <v>56</v>
      </c>
      <c r="D30" s="22">
        <v>24</v>
      </c>
      <c r="E30" s="22">
        <v>32</v>
      </c>
      <c r="F30" s="34">
        <f>C30/C29*100</f>
        <v>16.138328530259365</v>
      </c>
    </row>
    <row r="31" spans="1:6" s="8" customFormat="1" ht="18" customHeight="1">
      <c r="A31" s="51"/>
      <c r="B31" s="154" t="s">
        <v>381</v>
      </c>
      <c r="C31" s="141">
        <f t="shared" si="0"/>
        <v>6</v>
      </c>
      <c r="D31" s="22">
        <v>0</v>
      </c>
      <c r="E31" s="22">
        <v>6</v>
      </c>
      <c r="F31" s="34">
        <f>C31/C29*100</f>
        <v>1.729106628242075</v>
      </c>
    </row>
    <row r="32" spans="1:6" s="8" customFormat="1" ht="18" customHeight="1">
      <c r="A32" s="51"/>
      <c r="B32" s="154" t="s">
        <v>382</v>
      </c>
      <c r="C32" s="141">
        <f t="shared" si="0"/>
        <v>13</v>
      </c>
      <c r="D32" s="22">
        <v>10</v>
      </c>
      <c r="E32" s="22">
        <v>3</v>
      </c>
      <c r="F32" s="34">
        <f>C32/C29*100</f>
        <v>3.7463976945244957</v>
      </c>
    </row>
    <row r="33" spans="1:6" s="8" customFormat="1" ht="18" customHeight="1">
      <c r="A33" s="151"/>
      <c r="B33" s="155" t="s">
        <v>383</v>
      </c>
      <c r="C33" s="141">
        <f t="shared" si="0"/>
        <v>32</v>
      </c>
      <c r="D33" s="22">
        <v>18</v>
      </c>
      <c r="E33" s="22">
        <v>14</v>
      </c>
      <c r="F33" s="34">
        <f>C33/C29*100</f>
        <v>9.221902017291066</v>
      </c>
    </row>
    <row r="34" spans="1:6" s="8" customFormat="1" ht="18" customHeight="1">
      <c r="A34" s="51" t="s">
        <v>384</v>
      </c>
      <c r="B34" s="154" t="s">
        <v>385</v>
      </c>
      <c r="C34" s="141">
        <f t="shared" si="0"/>
        <v>17</v>
      </c>
      <c r="D34" s="22">
        <v>11</v>
      </c>
      <c r="E34" s="22">
        <v>6</v>
      </c>
      <c r="F34" s="34">
        <f>C34/C29*100</f>
        <v>4.899135446685879</v>
      </c>
    </row>
    <row r="35" spans="1:6" s="8" customFormat="1" ht="18" customHeight="1">
      <c r="A35" s="151"/>
      <c r="B35" s="155" t="s">
        <v>386</v>
      </c>
      <c r="C35" s="141">
        <f t="shared" si="0"/>
        <v>17</v>
      </c>
      <c r="D35" s="22">
        <v>7</v>
      </c>
      <c r="E35" s="22">
        <v>10</v>
      </c>
      <c r="F35" s="34">
        <f>C35/C29*100</f>
        <v>4.899135446685879</v>
      </c>
    </row>
    <row r="36" spans="1:6" s="8" customFormat="1" ht="18" customHeight="1">
      <c r="A36" s="51" t="s">
        <v>142</v>
      </c>
      <c r="B36" s="154" t="s">
        <v>387</v>
      </c>
      <c r="C36" s="141">
        <f t="shared" si="0"/>
        <v>21</v>
      </c>
      <c r="D36" s="22">
        <v>13</v>
      </c>
      <c r="E36" s="22">
        <v>8</v>
      </c>
      <c r="F36" s="34">
        <f>C36/C29*100</f>
        <v>6.051873198847262</v>
      </c>
    </row>
    <row r="37" spans="1:6" s="8" customFormat="1" ht="18" customHeight="1">
      <c r="A37" s="51"/>
      <c r="B37" s="154" t="s">
        <v>388</v>
      </c>
      <c r="C37" s="141">
        <f t="shared" si="0"/>
        <v>12</v>
      </c>
      <c r="D37" s="22">
        <v>4</v>
      </c>
      <c r="E37" s="22">
        <v>8</v>
      </c>
      <c r="F37" s="34">
        <f>C37/C29*100</f>
        <v>3.45821325648415</v>
      </c>
    </row>
    <row r="38" spans="1:6" s="8" customFormat="1" ht="18" customHeight="1">
      <c r="A38" s="151"/>
      <c r="B38" s="155" t="s">
        <v>142</v>
      </c>
      <c r="C38" s="141">
        <f t="shared" si="0"/>
        <v>2</v>
      </c>
      <c r="D38" s="22">
        <v>1</v>
      </c>
      <c r="E38" s="22">
        <v>1</v>
      </c>
      <c r="F38" s="34">
        <f>C38/C29*100</f>
        <v>0.5763688760806917</v>
      </c>
    </row>
    <row r="39" spans="1:6" s="8" customFormat="1" ht="18" customHeight="1">
      <c r="A39" s="156" t="s">
        <v>389</v>
      </c>
      <c r="B39" s="157" t="s">
        <v>389</v>
      </c>
      <c r="C39" s="141">
        <f t="shared" si="0"/>
        <v>3</v>
      </c>
      <c r="D39" s="22">
        <v>0</v>
      </c>
      <c r="E39" s="22">
        <v>3</v>
      </c>
      <c r="F39" s="34">
        <f>C39/C29*100</f>
        <v>0.8645533141210375</v>
      </c>
    </row>
    <row r="40" spans="1:6" s="8" customFormat="1" ht="18" customHeight="1">
      <c r="A40" s="51" t="s">
        <v>390</v>
      </c>
      <c r="B40" s="154" t="s">
        <v>390</v>
      </c>
      <c r="C40" s="141">
        <f t="shared" si="0"/>
        <v>68</v>
      </c>
      <c r="D40" s="22">
        <v>27</v>
      </c>
      <c r="E40" s="22">
        <v>41</v>
      </c>
      <c r="F40" s="34">
        <f>C40/C29*100</f>
        <v>19.596541786743515</v>
      </c>
    </row>
    <row r="41" spans="1:6" s="8" customFormat="1" ht="18" customHeight="1">
      <c r="A41" s="151"/>
      <c r="B41" s="155" t="s">
        <v>391</v>
      </c>
      <c r="C41" s="141">
        <f t="shared" si="0"/>
        <v>31</v>
      </c>
      <c r="D41" s="22">
        <v>8</v>
      </c>
      <c r="E41" s="22">
        <v>23</v>
      </c>
      <c r="F41" s="34">
        <f>C41/C29*100</f>
        <v>8.93371757925072</v>
      </c>
    </row>
    <row r="42" spans="1:6" s="8" customFormat="1" ht="18" customHeight="1">
      <c r="A42" s="51" t="s">
        <v>339</v>
      </c>
      <c r="B42" s="154" t="s">
        <v>392</v>
      </c>
      <c r="C42" s="141">
        <f t="shared" si="0"/>
        <v>25</v>
      </c>
      <c r="D42" s="22">
        <v>13</v>
      </c>
      <c r="E42" s="22">
        <v>12</v>
      </c>
      <c r="F42" s="34">
        <f>C42/C29*100</f>
        <v>7.204610951008646</v>
      </c>
    </row>
    <row r="43" spans="1:6" s="8" customFormat="1" ht="18" customHeight="1" thickBot="1">
      <c r="A43" s="144"/>
      <c r="B43" s="158" t="s">
        <v>339</v>
      </c>
      <c r="C43" s="145">
        <f t="shared" si="0"/>
        <v>44</v>
      </c>
      <c r="D43" s="146">
        <v>13</v>
      </c>
      <c r="E43" s="146">
        <v>31</v>
      </c>
      <c r="F43" s="147">
        <f>C43/C29*100</f>
        <v>12.680115273775217</v>
      </c>
    </row>
    <row r="44" spans="1:6" s="8" customFormat="1" ht="18" customHeight="1">
      <c r="A44" s="39"/>
      <c r="B44" s="39"/>
      <c r="F44" s="7" t="s">
        <v>376</v>
      </c>
    </row>
    <row r="45" spans="1:5" ht="24.75" customHeight="1">
      <c r="A45" s="1" t="s">
        <v>393</v>
      </c>
      <c r="B45" s="1"/>
      <c r="C45" s="2"/>
      <c r="D45" s="2"/>
      <c r="E45" s="2"/>
    </row>
    <row r="46" spans="1:5" ht="9.75" customHeight="1">
      <c r="A46" s="5"/>
      <c r="B46" s="5"/>
      <c r="C46" s="5"/>
      <c r="D46" s="5"/>
      <c r="E46" s="5"/>
    </row>
    <row r="47" spans="1:6" s="8" customFormat="1" ht="18" customHeight="1" thickBot="1">
      <c r="A47" s="6"/>
      <c r="B47" s="6"/>
      <c r="C47" s="7" t="s">
        <v>302</v>
      </c>
      <c r="D47" s="6"/>
      <c r="E47" s="6"/>
      <c r="F47" s="7"/>
    </row>
    <row r="48" spans="1:3" s="8" customFormat="1" ht="18" customHeight="1">
      <c r="A48" s="148" t="s">
        <v>2</v>
      </c>
      <c r="B48" s="150" t="s">
        <v>394</v>
      </c>
      <c r="C48" s="149" t="s">
        <v>378</v>
      </c>
    </row>
    <row r="49" spans="1:3" s="8" customFormat="1" ht="18" customHeight="1">
      <c r="A49" s="113"/>
      <c r="B49" s="140" t="s">
        <v>332</v>
      </c>
      <c r="C49" s="120" t="s">
        <v>400</v>
      </c>
    </row>
    <row r="50" spans="1:3" s="8" customFormat="1" ht="18" customHeight="1">
      <c r="A50" s="51" t="s">
        <v>8</v>
      </c>
      <c r="B50" s="141">
        <f>SUM(B51:B53)</f>
        <v>224</v>
      </c>
      <c r="C50" s="22" t="s">
        <v>401</v>
      </c>
    </row>
    <row r="51" spans="1:3" s="8" customFormat="1" ht="18" customHeight="1">
      <c r="A51" s="51" t="s">
        <v>395</v>
      </c>
      <c r="B51" s="141">
        <v>129</v>
      </c>
      <c r="C51" s="34">
        <f>B51/B50*100</f>
        <v>57.58928571428571</v>
      </c>
    </row>
    <row r="52" spans="1:3" s="8" customFormat="1" ht="18" customHeight="1">
      <c r="A52" s="51" t="s">
        <v>396</v>
      </c>
      <c r="B52" s="141">
        <v>55</v>
      </c>
      <c r="C52" s="34">
        <v>24.5</v>
      </c>
    </row>
    <row r="53" spans="1:3" ht="18" customHeight="1" thickBot="1">
      <c r="A53" s="144" t="s">
        <v>339</v>
      </c>
      <c r="B53" s="145">
        <v>40</v>
      </c>
      <c r="C53" s="147">
        <f>B53/B50*100</f>
        <v>17.857142857142858</v>
      </c>
    </row>
    <row r="54" spans="1:3" ht="18" customHeight="1">
      <c r="A54" s="8"/>
      <c r="C54" s="7" t="s">
        <v>376</v>
      </c>
    </row>
    <row r="55" ht="18" customHeight="1">
      <c r="A55" s="8"/>
    </row>
    <row r="56" ht="18" customHeight="1">
      <c r="A56" s="8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20">
    <mergeCell ref="A29:B29"/>
    <mergeCell ref="A21:B21"/>
    <mergeCell ref="A22:B22"/>
    <mergeCell ref="A23:B23"/>
    <mergeCell ref="A27:B27"/>
    <mergeCell ref="A20:B20"/>
    <mergeCell ref="A13:B13"/>
    <mergeCell ref="A14:B14"/>
    <mergeCell ref="A15:B15"/>
    <mergeCell ref="A16:B16"/>
    <mergeCell ref="A4:B5"/>
    <mergeCell ref="A17:B17"/>
    <mergeCell ref="A18:B18"/>
    <mergeCell ref="A19:B19"/>
    <mergeCell ref="A9:B9"/>
    <mergeCell ref="A7:B7"/>
    <mergeCell ref="A8:B8"/>
    <mergeCell ref="A10:B10"/>
    <mergeCell ref="A11:B11"/>
    <mergeCell ref="A12:B1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14062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441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402</v>
      </c>
      <c r="B3" s="7"/>
    </row>
    <row r="4" spans="1:6" s="8" customFormat="1" ht="19.5" customHeight="1">
      <c r="A4" s="12" t="s">
        <v>154</v>
      </c>
      <c r="B4" s="11" t="s">
        <v>403</v>
      </c>
      <c r="C4" s="28" t="s">
        <v>8</v>
      </c>
      <c r="D4" s="28" t="s">
        <v>319</v>
      </c>
      <c r="E4" s="28" t="s">
        <v>404</v>
      </c>
      <c r="F4" s="11" t="s">
        <v>405</v>
      </c>
    </row>
    <row r="5" spans="1:6" s="8" customFormat="1" ht="19.5" customHeight="1">
      <c r="A5" s="115"/>
      <c r="B5" s="121" t="s">
        <v>161</v>
      </c>
      <c r="C5" s="118" t="s">
        <v>160</v>
      </c>
      <c r="D5" s="118" t="s">
        <v>160</v>
      </c>
      <c r="E5" s="118" t="s">
        <v>160</v>
      </c>
      <c r="F5" s="118" t="s">
        <v>160</v>
      </c>
    </row>
    <row r="6" spans="1:6" s="8" customFormat="1" ht="19.5" customHeight="1">
      <c r="A6" s="78" t="s">
        <v>40</v>
      </c>
      <c r="B6" s="20">
        <v>300</v>
      </c>
      <c r="C6" s="159">
        <f>SUM(D6:F6)</f>
        <v>13144</v>
      </c>
      <c r="D6" s="159">
        <v>3620</v>
      </c>
      <c r="E6" s="159">
        <v>7689</v>
      </c>
      <c r="F6" s="159">
        <v>1835</v>
      </c>
    </row>
    <row r="7" spans="1:6" s="8" customFormat="1" ht="19.5" customHeight="1">
      <c r="A7" s="78" t="s">
        <v>406</v>
      </c>
      <c r="B7" s="20">
        <v>306</v>
      </c>
      <c r="C7" s="159">
        <f>SUM(D7:F7)</f>
        <v>14226</v>
      </c>
      <c r="D7" s="159">
        <v>4813</v>
      </c>
      <c r="E7" s="159">
        <v>7737</v>
      </c>
      <c r="F7" s="159">
        <v>1676</v>
      </c>
    </row>
    <row r="8" spans="1:6" s="8" customFormat="1" ht="19.5" customHeight="1" thickBot="1">
      <c r="A8" s="160" t="s">
        <v>407</v>
      </c>
      <c r="B8" s="26">
        <v>308</v>
      </c>
      <c r="C8" s="130">
        <f>SUM(D8:F8)</f>
        <v>12389</v>
      </c>
      <c r="D8" s="130">
        <v>3838</v>
      </c>
      <c r="E8" s="130">
        <v>7085</v>
      </c>
      <c r="F8" s="130">
        <v>1466</v>
      </c>
    </row>
    <row r="9" spans="1:6" s="8" customFormat="1" ht="19.5" customHeight="1">
      <c r="A9" s="39"/>
      <c r="B9" s="118"/>
      <c r="F9" s="118" t="s">
        <v>408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  <ignoredErrors>
    <ignoredError sqref="A7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57421875" style="4" customWidth="1"/>
    <col min="2" max="2" width="6.28125" style="4" bestFit="1" customWidth="1"/>
    <col min="3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1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94" t="s">
        <v>2</v>
      </c>
      <c r="B4" s="195"/>
      <c r="C4" s="198" t="s">
        <v>3</v>
      </c>
      <c r="D4" s="195" t="s">
        <v>4</v>
      </c>
      <c r="E4" s="198" t="s">
        <v>5</v>
      </c>
      <c r="F4" s="202"/>
      <c r="G4" s="200" t="s">
        <v>6</v>
      </c>
      <c r="H4" s="201"/>
      <c r="I4" s="201"/>
    </row>
    <row r="5" spans="1:9" s="8" customFormat="1" ht="19.5" customHeight="1">
      <c r="A5" s="196"/>
      <c r="B5" s="197"/>
      <c r="C5" s="199"/>
      <c r="D5" s="197"/>
      <c r="E5" s="15"/>
      <c r="F5" s="16" t="s">
        <v>7</v>
      </c>
      <c r="G5" s="16" t="s">
        <v>8</v>
      </c>
      <c r="H5" s="16" t="s">
        <v>9</v>
      </c>
      <c r="I5" s="17" t="s">
        <v>10</v>
      </c>
    </row>
    <row r="6" spans="1:9" s="8" customFormat="1" ht="19.5" customHeight="1">
      <c r="A6" s="18" t="s">
        <v>11</v>
      </c>
      <c r="B6" s="19" t="s">
        <v>12</v>
      </c>
      <c r="C6" s="20">
        <v>24</v>
      </c>
      <c r="D6" s="21">
        <v>61</v>
      </c>
      <c r="E6" s="21">
        <v>154</v>
      </c>
      <c r="F6" s="21">
        <v>154</v>
      </c>
      <c r="G6" s="21">
        <v>1253</v>
      </c>
      <c r="H6" s="21">
        <v>617</v>
      </c>
      <c r="I6" s="21">
        <v>636</v>
      </c>
    </row>
    <row r="7" spans="1:9" s="8" customFormat="1" ht="19.5" customHeight="1">
      <c r="A7" s="18"/>
      <c r="B7" s="19" t="s">
        <v>13</v>
      </c>
      <c r="C7" s="20">
        <v>15</v>
      </c>
      <c r="D7" s="22">
        <v>138</v>
      </c>
      <c r="E7" s="22">
        <v>213</v>
      </c>
      <c r="F7" s="22">
        <v>213</v>
      </c>
      <c r="G7" s="22">
        <v>3346</v>
      </c>
      <c r="H7" s="22">
        <v>1719</v>
      </c>
      <c r="I7" s="22">
        <v>1627</v>
      </c>
    </row>
    <row r="8" spans="1:9" s="8" customFormat="1" ht="19.5" customHeight="1">
      <c r="A8" s="18" t="s">
        <v>14</v>
      </c>
      <c r="B8" s="19" t="s">
        <v>12</v>
      </c>
      <c r="C8" s="20">
        <v>40</v>
      </c>
      <c r="D8" s="22">
        <v>682</v>
      </c>
      <c r="E8" s="22">
        <v>1077</v>
      </c>
      <c r="F8" s="22">
        <v>993</v>
      </c>
      <c r="G8" s="22">
        <v>18136</v>
      </c>
      <c r="H8" s="22">
        <v>9282</v>
      </c>
      <c r="I8" s="22">
        <v>8854</v>
      </c>
    </row>
    <row r="9" spans="1:9" s="8" customFormat="1" ht="19.5" customHeight="1">
      <c r="A9" s="18"/>
      <c r="B9" s="19" t="s">
        <v>13</v>
      </c>
      <c r="C9" s="20">
        <v>1</v>
      </c>
      <c r="D9" s="22">
        <v>18</v>
      </c>
      <c r="E9" s="22">
        <v>36</v>
      </c>
      <c r="F9" s="22">
        <v>29</v>
      </c>
      <c r="G9" s="22">
        <v>438</v>
      </c>
      <c r="H9" s="22">
        <v>218</v>
      </c>
      <c r="I9" s="22">
        <v>220</v>
      </c>
    </row>
    <row r="10" spans="1:9" s="8" customFormat="1" ht="19.5" customHeight="1">
      <c r="A10" s="18" t="s">
        <v>15</v>
      </c>
      <c r="B10" s="19" t="s">
        <v>12</v>
      </c>
      <c r="C10" s="20">
        <v>22</v>
      </c>
      <c r="D10" s="22">
        <v>293</v>
      </c>
      <c r="E10" s="22">
        <v>646</v>
      </c>
      <c r="F10" s="22">
        <v>594</v>
      </c>
      <c r="G10" s="22">
        <v>8659</v>
      </c>
      <c r="H10" s="22">
        <v>4452</v>
      </c>
      <c r="I10" s="22">
        <v>4207</v>
      </c>
    </row>
    <row r="11" spans="1:9" s="8" customFormat="1" ht="19.5" customHeight="1">
      <c r="A11" s="18"/>
      <c r="B11" s="19" t="s">
        <v>13</v>
      </c>
      <c r="C11" s="20">
        <v>3</v>
      </c>
      <c r="D11" s="22">
        <v>28</v>
      </c>
      <c r="E11" s="22">
        <v>140</v>
      </c>
      <c r="F11" s="22">
        <v>55</v>
      </c>
      <c r="G11" s="22">
        <v>800</v>
      </c>
      <c r="H11" s="22">
        <v>409</v>
      </c>
      <c r="I11" s="22">
        <v>391</v>
      </c>
    </row>
    <row r="12" spans="1:9" s="8" customFormat="1" ht="19.5" customHeight="1">
      <c r="A12" s="18" t="s">
        <v>16</v>
      </c>
      <c r="B12" s="19" t="s">
        <v>12</v>
      </c>
      <c r="C12" s="20">
        <v>10</v>
      </c>
      <c r="D12" s="22" t="s">
        <v>17</v>
      </c>
      <c r="E12" s="22">
        <v>578</v>
      </c>
      <c r="F12" s="22">
        <v>578</v>
      </c>
      <c r="G12" s="22">
        <v>8298</v>
      </c>
      <c r="H12" s="22">
        <v>4434</v>
      </c>
      <c r="I12" s="22">
        <v>3864</v>
      </c>
    </row>
    <row r="13" spans="1:9" s="8" customFormat="1" ht="19.5" customHeight="1">
      <c r="A13" s="18"/>
      <c r="B13" s="19" t="s">
        <v>13</v>
      </c>
      <c r="C13" s="20">
        <v>3</v>
      </c>
      <c r="D13" s="22" t="s">
        <v>18</v>
      </c>
      <c r="E13" s="22">
        <v>150</v>
      </c>
      <c r="F13" s="22">
        <v>150</v>
      </c>
      <c r="G13" s="22">
        <v>2349</v>
      </c>
      <c r="H13" s="22">
        <v>1304</v>
      </c>
      <c r="I13" s="22">
        <v>1045</v>
      </c>
    </row>
    <row r="14" spans="1:9" s="8" customFormat="1" ht="19.5" customHeight="1">
      <c r="A14" s="18" t="s">
        <v>19</v>
      </c>
      <c r="B14" s="19" t="s">
        <v>13</v>
      </c>
      <c r="C14" s="20">
        <v>2</v>
      </c>
      <c r="D14" s="22" t="s">
        <v>18</v>
      </c>
      <c r="E14" s="22" t="s">
        <v>18</v>
      </c>
      <c r="F14" s="22" t="s">
        <v>18</v>
      </c>
      <c r="G14" s="22">
        <v>1417</v>
      </c>
      <c r="H14" s="22" t="s">
        <v>18</v>
      </c>
      <c r="I14" s="22" t="s">
        <v>18</v>
      </c>
    </row>
    <row r="15" spans="1:9" s="8" customFormat="1" ht="19.5" customHeight="1">
      <c r="A15" s="18" t="s">
        <v>20</v>
      </c>
      <c r="B15" s="19" t="s">
        <v>12</v>
      </c>
      <c r="C15" s="20">
        <v>2</v>
      </c>
      <c r="D15" s="22">
        <v>98</v>
      </c>
      <c r="E15" s="22">
        <v>236</v>
      </c>
      <c r="F15" s="22">
        <v>236</v>
      </c>
      <c r="G15" s="22">
        <v>400</v>
      </c>
      <c r="H15" s="22">
        <v>263</v>
      </c>
      <c r="I15" s="22">
        <v>137</v>
      </c>
    </row>
    <row r="16" spans="1:9" s="8" customFormat="1" ht="19.5" customHeight="1">
      <c r="A16" s="23"/>
      <c r="B16" s="19" t="s">
        <v>13</v>
      </c>
      <c r="C16" s="20">
        <v>1</v>
      </c>
      <c r="D16" s="22">
        <v>12</v>
      </c>
      <c r="E16" s="22">
        <v>27</v>
      </c>
      <c r="F16" s="22">
        <v>27</v>
      </c>
      <c r="G16" s="22">
        <v>91</v>
      </c>
      <c r="H16" s="22">
        <v>57</v>
      </c>
      <c r="I16" s="22">
        <v>34</v>
      </c>
    </row>
    <row r="17" spans="1:9" s="8" customFormat="1" ht="19.5" customHeight="1">
      <c r="A17" s="18" t="s">
        <v>21</v>
      </c>
      <c r="B17" s="19" t="s">
        <v>13</v>
      </c>
      <c r="C17" s="20">
        <v>15</v>
      </c>
      <c r="D17" s="22" t="s">
        <v>18</v>
      </c>
      <c r="E17" s="22">
        <v>152</v>
      </c>
      <c r="F17" s="22">
        <v>152</v>
      </c>
      <c r="G17" s="22">
        <v>1457</v>
      </c>
      <c r="H17" s="22">
        <v>573</v>
      </c>
      <c r="I17" s="22">
        <v>884</v>
      </c>
    </row>
    <row r="18" spans="1:9" s="8" customFormat="1" ht="19.5" customHeight="1" thickBot="1">
      <c r="A18" s="24" t="s">
        <v>22</v>
      </c>
      <c r="B18" s="25" t="s">
        <v>13</v>
      </c>
      <c r="C18" s="26">
        <v>13</v>
      </c>
      <c r="D18" s="27" t="s">
        <v>18</v>
      </c>
      <c r="E18" s="27">
        <v>48</v>
      </c>
      <c r="F18" s="27">
        <v>48</v>
      </c>
      <c r="G18" s="27">
        <v>726</v>
      </c>
      <c r="H18" s="27">
        <v>289</v>
      </c>
      <c r="I18" s="27">
        <v>437</v>
      </c>
    </row>
    <row r="19" spans="1:9" s="8" customFormat="1" ht="30" customHeight="1">
      <c r="A19" s="193" t="s">
        <v>23</v>
      </c>
      <c r="B19" s="193"/>
      <c r="C19" s="193"/>
      <c r="D19" s="193"/>
      <c r="E19" s="193"/>
      <c r="F19" s="193"/>
      <c r="G19" s="193"/>
      <c r="H19" s="193"/>
      <c r="I19" s="193"/>
    </row>
    <row r="20" s="8" customFormat="1" ht="19.5" customHeight="1"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8515625" style="4" customWidth="1"/>
    <col min="2" max="2" width="4.00390625" style="4" bestFit="1" customWidth="1"/>
    <col min="3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24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 t="s">
        <v>25</v>
      </c>
      <c r="B3" s="6"/>
      <c r="C3" s="6"/>
      <c r="D3" s="6"/>
      <c r="E3" s="6"/>
      <c r="F3" s="6"/>
      <c r="G3" s="6"/>
      <c r="H3" s="7" t="s">
        <v>26</v>
      </c>
    </row>
    <row r="4" spans="1:8" s="8" customFormat="1" ht="19.5" customHeight="1">
      <c r="A4" s="194" t="s">
        <v>2</v>
      </c>
      <c r="B4" s="195"/>
      <c r="C4" s="203" t="s">
        <v>27</v>
      </c>
      <c r="D4" s="203"/>
      <c r="E4" s="203" t="s">
        <v>28</v>
      </c>
      <c r="F4" s="203"/>
      <c r="G4" s="203" t="s">
        <v>29</v>
      </c>
      <c r="H4" s="200"/>
    </row>
    <row r="5" spans="1:8" s="8" customFormat="1" ht="19.5" customHeight="1">
      <c r="A5" s="196"/>
      <c r="B5" s="197"/>
      <c r="C5" s="29" t="s">
        <v>30</v>
      </c>
      <c r="D5" s="29" t="s">
        <v>31</v>
      </c>
      <c r="E5" s="29" t="s">
        <v>30</v>
      </c>
      <c r="F5" s="29" t="s">
        <v>31</v>
      </c>
      <c r="G5" s="29" t="s">
        <v>30</v>
      </c>
      <c r="H5" s="30" t="s">
        <v>31</v>
      </c>
    </row>
    <row r="6" spans="1:8" s="8" customFormat="1" ht="19.5" customHeight="1">
      <c r="A6" s="31" t="s">
        <v>11</v>
      </c>
      <c r="B6" s="29">
        <v>5</v>
      </c>
      <c r="C6" s="32">
        <v>110.7</v>
      </c>
      <c r="D6" s="33">
        <v>110.3</v>
      </c>
      <c r="E6" s="33">
        <v>19</v>
      </c>
      <c r="F6" s="33">
        <v>18.7</v>
      </c>
      <c r="G6" s="33">
        <v>61.9</v>
      </c>
      <c r="H6" s="33">
        <v>61.9</v>
      </c>
    </row>
    <row r="7" spans="1:8" s="8" customFormat="1" ht="19.5" customHeight="1">
      <c r="A7" s="18" t="s">
        <v>14</v>
      </c>
      <c r="B7" s="19">
        <v>6</v>
      </c>
      <c r="C7" s="32">
        <v>116.7</v>
      </c>
      <c r="D7" s="34">
        <v>115.9</v>
      </c>
      <c r="E7" s="34">
        <v>21.4</v>
      </c>
      <c r="F7" s="34">
        <v>21.1</v>
      </c>
      <c r="G7" s="34">
        <v>64.9</v>
      </c>
      <c r="H7" s="34">
        <v>64.6</v>
      </c>
    </row>
    <row r="8" spans="1:8" s="8" customFormat="1" ht="19.5" customHeight="1">
      <c r="A8" s="18"/>
      <c r="B8" s="19">
        <v>7</v>
      </c>
      <c r="C8" s="32">
        <v>122.5</v>
      </c>
      <c r="D8" s="34">
        <v>122.6</v>
      </c>
      <c r="E8" s="34">
        <v>24</v>
      </c>
      <c r="F8" s="34">
        <v>24.2</v>
      </c>
      <c r="G8" s="34">
        <v>67.6</v>
      </c>
      <c r="H8" s="34">
        <v>67.7</v>
      </c>
    </row>
    <row r="9" spans="1:8" s="8" customFormat="1" ht="19.5" customHeight="1">
      <c r="A9" s="18"/>
      <c r="B9" s="19">
        <v>8</v>
      </c>
      <c r="C9" s="32">
        <v>128.2</v>
      </c>
      <c r="D9" s="34">
        <v>127.8</v>
      </c>
      <c r="E9" s="34">
        <v>27.2</v>
      </c>
      <c r="F9" s="34">
        <v>26.8</v>
      </c>
      <c r="G9" s="34">
        <v>70.3</v>
      </c>
      <c r="H9" s="34">
        <v>70.1</v>
      </c>
    </row>
    <row r="10" spans="1:8" s="8" customFormat="1" ht="19.5" customHeight="1">
      <c r="A10" s="18"/>
      <c r="B10" s="19">
        <v>9</v>
      </c>
      <c r="C10" s="32">
        <v>133.5</v>
      </c>
      <c r="D10" s="34">
        <v>133</v>
      </c>
      <c r="E10" s="34">
        <v>30.5</v>
      </c>
      <c r="F10" s="34">
        <v>29.9</v>
      </c>
      <c r="G10" s="34">
        <v>72.7</v>
      </c>
      <c r="H10" s="34">
        <v>72.4</v>
      </c>
    </row>
    <row r="11" spans="1:8" s="8" customFormat="1" ht="19.5" customHeight="1">
      <c r="A11" s="18"/>
      <c r="B11" s="19">
        <v>10</v>
      </c>
      <c r="C11" s="32">
        <v>138.8</v>
      </c>
      <c r="D11" s="34">
        <v>138.2</v>
      </c>
      <c r="E11" s="34">
        <v>34.1</v>
      </c>
      <c r="F11" s="34">
        <v>33.6</v>
      </c>
      <c r="G11" s="34">
        <v>74.9</v>
      </c>
      <c r="H11" s="34">
        <v>74.5</v>
      </c>
    </row>
    <row r="12" spans="1:8" s="8" customFormat="1" ht="19.5" customHeight="1">
      <c r="A12" s="35"/>
      <c r="B12" s="36">
        <v>11</v>
      </c>
      <c r="C12" s="32">
        <v>145</v>
      </c>
      <c r="D12" s="34">
        <v>143.8</v>
      </c>
      <c r="E12" s="34">
        <v>38.4</v>
      </c>
      <c r="F12" s="34">
        <v>37.3</v>
      </c>
      <c r="G12" s="34">
        <v>77.6</v>
      </c>
      <c r="H12" s="34">
        <v>76.8</v>
      </c>
    </row>
    <row r="13" spans="1:8" s="8" customFormat="1" ht="19.5" customHeight="1">
      <c r="A13" s="18" t="s">
        <v>15</v>
      </c>
      <c r="B13" s="19">
        <v>12</v>
      </c>
      <c r="C13" s="32">
        <v>152.4</v>
      </c>
      <c r="D13" s="34">
        <v>151.5</v>
      </c>
      <c r="E13" s="34">
        <v>44.1</v>
      </c>
      <c r="F13" s="34">
        <v>42.9</v>
      </c>
      <c r="G13" s="34">
        <v>81.3</v>
      </c>
      <c r="H13" s="34">
        <v>81</v>
      </c>
    </row>
    <row r="14" spans="1:8" s="8" customFormat="1" ht="19.5" customHeight="1">
      <c r="A14" s="18"/>
      <c r="B14" s="19">
        <v>13</v>
      </c>
      <c r="C14" s="32">
        <v>159.7</v>
      </c>
      <c r="D14" s="34">
        <v>158.9</v>
      </c>
      <c r="E14" s="34">
        <v>49.2</v>
      </c>
      <c r="F14" s="34">
        <v>48.1</v>
      </c>
      <c r="G14" s="34">
        <v>85</v>
      </c>
      <c r="H14" s="34">
        <v>84.6</v>
      </c>
    </row>
    <row r="15" spans="1:8" s="8" customFormat="1" ht="19.5" customHeight="1" thickBot="1">
      <c r="A15" s="24"/>
      <c r="B15" s="25">
        <v>14</v>
      </c>
      <c r="C15" s="37">
        <v>165.1</v>
      </c>
      <c r="D15" s="38">
        <v>164.7</v>
      </c>
      <c r="E15" s="38">
        <v>54.4</v>
      </c>
      <c r="F15" s="38">
        <v>53.4</v>
      </c>
      <c r="G15" s="38">
        <v>88.1</v>
      </c>
      <c r="H15" s="38">
        <v>88</v>
      </c>
    </row>
    <row r="16" spans="1:8" s="8" customFormat="1" ht="19.5" customHeight="1">
      <c r="A16" s="39"/>
      <c r="B16" s="39"/>
      <c r="H16" s="7"/>
    </row>
    <row r="17" spans="1:8" s="8" customFormat="1" ht="19.5" customHeight="1" thickBot="1">
      <c r="A17" s="6" t="s">
        <v>32</v>
      </c>
      <c r="B17" s="6"/>
      <c r="C17" s="6"/>
      <c r="D17" s="6"/>
      <c r="E17" s="6"/>
      <c r="F17" s="6"/>
      <c r="G17" s="6"/>
      <c r="H17" s="7" t="s">
        <v>26</v>
      </c>
    </row>
    <row r="18" spans="1:8" s="8" customFormat="1" ht="19.5" customHeight="1">
      <c r="A18" s="194" t="s">
        <v>2</v>
      </c>
      <c r="B18" s="195"/>
      <c r="C18" s="203" t="s">
        <v>27</v>
      </c>
      <c r="D18" s="203"/>
      <c r="E18" s="203" t="s">
        <v>28</v>
      </c>
      <c r="F18" s="203"/>
      <c r="G18" s="203" t="s">
        <v>29</v>
      </c>
      <c r="H18" s="200"/>
    </row>
    <row r="19" spans="1:8" s="8" customFormat="1" ht="19.5" customHeight="1">
      <c r="A19" s="196"/>
      <c r="B19" s="197"/>
      <c r="C19" s="29" t="s">
        <v>30</v>
      </c>
      <c r="D19" s="29" t="s">
        <v>31</v>
      </c>
      <c r="E19" s="29" t="s">
        <v>30</v>
      </c>
      <c r="F19" s="29" t="s">
        <v>31</v>
      </c>
      <c r="G19" s="29" t="s">
        <v>30</v>
      </c>
      <c r="H19" s="30" t="s">
        <v>31</v>
      </c>
    </row>
    <row r="20" spans="1:8" s="8" customFormat="1" ht="19.5" customHeight="1">
      <c r="A20" s="31" t="s">
        <v>11</v>
      </c>
      <c r="B20" s="29">
        <v>5</v>
      </c>
      <c r="C20" s="32">
        <v>109.8</v>
      </c>
      <c r="D20" s="33">
        <v>109.2</v>
      </c>
      <c r="E20" s="33">
        <v>18.6</v>
      </c>
      <c r="F20" s="33">
        <v>18.3</v>
      </c>
      <c r="G20" s="33">
        <v>61.5</v>
      </c>
      <c r="H20" s="33">
        <v>61.2</v>
      </c>
    </row>
    <row r="21" spans="1:8" s="8" customFormat="1" ht="19.5" customHeight="1">
      <c r="A21" s="18" t="s">
        <v>14</v>
      </c>
      <c r="B21" s="19">
        <v>6</v>
      </c>
      <c r="C21" s="32">
        <v>115.8</v>
      </c>
      <c r="D21" s="34">
        <v>115.1</v>
      </c>
      <c r="E21" s="34">
        <v>21</v>
      </c>
      <c r="F21" s="34">
        <v>20.6</v>
      </c>
      <c r="G21" s="34">
        <v>64.5</v>
      </c>
      <c r="H21" s="34">
        <v>64.3</v>
      </c>
    </row>
    <row r="22" spans="1:8" s="8" customFormat="1" ht="19.5" customHeight="1">
      <c r="A22" s="18"/>
      <c r="B22" s="19">
        <v>7</v>
      </c>
      <c r="C22" s="32">
        <v>121.7</v>
      </c>
      <c r="D22" s="34">
        <v>121.5</v>
      </c>
      <c r="E22" s="34">
        <v>23.5</v>
      </c>
      <c r="F22" s="34">
        <v>23.6</v>
      </c>
      <c r="G22" s="34">
        <v>67.3</v>
      </c>
      <c r="H22" s="34">
        <v>67.2</v>
      </c>
    </row>
    <row r="23" spans="1:8" s="8" customFormat="1" ht="19.5" customHeight="1">
      <c r="A23" s="18"/>
      <c r="B23" s="19">
        <v>8</v>
      </c>
      <c r="C23" s="32">
        <v>127.4</v>
      </c>
      <c r="D23" s="34">
        <v>127.1</v>
      </c>
      <c r="E23" s="34">
        <v>26.5</v>
      </c>
      <c r="F23" s="34">
        <v>26.3</v>
      </c>
      <c r="G23" s="34">
        <v>70</v>
      </c>
      <c r="H23" s="34">
        <v>69.8</v>
      </c>
    </row>
    <row r="24" spans="1:8" s="8" customFormat="1" ht="19.5" customHeight="1">
      <c r="A24" s="18"/>
      <c r="B24" s="19">
        <v>9</v>
      </c>
      <c r="C24" s="32">
        <v>133.5</v>
      </c>
      <c r="D24" s="34">
        <v>133.1</v>
      </c>
      <c r="E24" s="34">
        <v>30</v>
      </c>
      <c r="F24" s="34">
        <v>29.6</v>
      </c>
      <c r="G24" s="34">
        <v>72.7</v>
      </c>
      <c r="H24" s="34">
        <v>72.5</v>
      </c>
    </row>
    <row r="25" spans="1:8" s="8" customFormat="1" ht="19.5" customHeight="1">
      <c r="A25" s="18"/>
      <c r="B25" s="19">
        <v>10</v>
      </c>
      <c r="C25" s="32">
        <v>140.2</v>
      </c>
      <c r="D25" s="34">
        <v>139.6</v>
      </c>
      <c r="E25" s="34">
        <v>34.1</v>
      </c>
      <c r="F25" s="34">
        <v>33.4</v>
      </c>
      <c r="G25" s="34">
        <v>75.9</v>
      </c>
      <c r="H25" s="34">
        <v>75.7</v>
      </c>
    </row>
    <row r="26" spans="1:8" s="8" customFormat="1" ht="19.5" customHeight="1">
      <c r="A26" s="35"/>
      <c r="B26" s="36">
        <v>11</v>
      </c>
      <c r="C26" s="32">
        <v>146.8</v>
      </c>
      <c r="D26" s="34">
        <v>146.6</v>
      </c>
      <c r="E26" s="34">
        <v>39</v>
      </c>
      <c r="F26" s="34">
        <v>38.4</v>
      </c>
      <c r="G26" s="34">
        <v>79.2</v>
      </c>
      <c r="H26" s="34">
        <v>79.2</v>
      </c>
    </row>
    <row r="27" spans="1:8" s="8" customFormat="1" ht="19.5" customHeight="1">
      <c r="A27" s="18" t="s">
        <v>15</v>
      </c>
      <c r="B27" s="19">
        <v>12</v>
      </c>
      <c r="C27" s="32">
        <v>151.9</v>
      </c>
      <c r="D27" s="34">
        <v>151.5</v>
      </c>
      <c r="E27" s="34">
        <v>43.8</v>
      </c>
      <c r="F27" s="34">
        <v>42.9</v>
      </c>
      <c r="G27" s="34">
        <v>82.1</v>
      </c>
      <c r="H27" s="34">
        <v>82.2</v>
      </c>
    </row>
    <row r="28" spans="1:8" s="8" customFormat="1" ht="19.5" customHeight="1">
      <c r="A28" s="18"/>
      <c r="B28" s="19">
        <v>13</v>
      </c>
      <c r="C28" s="32">
        <v>155</v>
      </c>
      <c r="D28" s="34">
        <v>154.5</v>
      </c>
      <c r="E28" s="34">
        <v>47.3</v>
      </c>
      <c r="F28" s="34">
        <v>46.7</v>
      </c>
      <c r="G28" s="34">
        <v>83.8</v>
      </c>
      <c r="H28" s="34">
        <v>83.7</v>
      </c>
    </row>
    <row r="29" spans="1:8" s="8" customFormat="1" ht="19.5" customHeight="1" thickBot="1">
      <c r="A29" s="24"/>
      <c r="B29" s="25">
        <v>14</v>
      </c>
      <c r="C29" s="37">
        <v>156.5</v>
      </c>
      <c r="D29" s="38">
        <v>156.2</v>
      </c>
      <c r="E29" s="38">
        <v>50</v>
      </c>
      <c r="F29" s="38">
        <v>49.3</v>
      </c>
      <c r="G29" s="38">
        <v>84.8</v>
      </c>
      <c r="H29" s="38">
        <v>85.1</v>
      </c>
    </row>
    <row r="30" spans="1:8" s="8" customFormat="1" ht="19.5" customHeight="1">
      <c r="A30" s="39"/>
      <c r="B30" s="39"/>
      <c r="H30" s="7" t="s">
        <v>33</v>
      </c>
    </row>
  </sheetData>
  <sheetProtection/>
  <mergeCells count="8">
    <mergeCell ref="A18:B19"/>
    <mergeCell ref="C18:D18"/>
    <mergeCell ref="E18:F18"/>
    <mergeCell ref="G18:H18"/>
    <mergeCell ref="A4:B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34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35</v>
      </c>
      <c r="B3" s="6"/>
      <c r="C3" s="6"/>
      <c r="D3" s="6"/>
      <c r="E3" s="6"/>
      <c r="F3" s="7" t="s">
        <v>36</v>
      </c>
    </row>
    <row r="4" spans="1:6" s="8" customFormat="1" ht="19.5" customHeight="1">
      <c r="A4" s="10" t="s">
        <v>37</v>
      </c>
      <c r="B4" s="28" t="s">
        <v>38</v>
      </c>
      <c r="C4" s="28" t="s">
        <v>39</v>
      </c>
      <c r="D4" s="28" t="s">
        <v>40</v>
      </c>
      <c r="E4" s="28" t="s">
        <v>41</v>
      </c>
      <c r="F4" s="11" t="s">
        <v>26</v>
      </c>
    </row>
    <row r="5" spans="1:6" s="8" customFormat="1" ht="19.5" customHeight="1">
      <c r="A5" s="40" t="s">
        <v>42</v>
      </c>
      <c r="B5" s="20">
        <v>10240803</v>
      </c>
      <c r="C5" s="21">
        <v>8227862</v>
      </c>
      <c r="D5" s="21">
        <v>8396049</v>
      </c>
      <c r="E5" s="21">
        <v>8657496</v>
      </c>
      <c r="F5" s="21">
        <v>8419444</v>
      </c>
    </row>
    <row r="6" spans="1:6" s="8" customFormat="1" ht="19.5" customHeight="1">
      <c r="A6" s="18" t="s">
        <v>43</v>
      </c>
      <c r="B6" s="20">
        <v>2318560</v>
      </c>
      <c r="C6" s="22">
        <v>2290206</v>
      </c>
      <c r="D6" s="22">
        <v>2577792</v>
      </c>
      <c r="E6" s="22">
        <v>2985541</v>
      </c>
      <c r="F6" s="22">
        <v>2644332</v>
      </c>
    </row>
    <row r="7" spans="1:6" s="8" customFormat="1" ht="19.5" customHeight="1">
      <c r="A7" s="18" t="s">
        <v>44</v>
      </c>
      <c r="B7" s="20">
        <v>3421365</v>
      </c>
      <c r="C7" s="22">
        <v>2659961</v>
      </c>
      <c r="D7" s="22">
        <v>2262729</v>
      </c>
      <c r="E7" s="22">
        <v>2215891</v>
      </c>
      <c r="F7" s="22">
        <v>2234979</v>
      </c>
    </row>
    <row r="8" spans="1:6" s="8" customFormat="1" ht="19.5" customHeight="1">
      <c r="A8" s="18" t="s">
        <v>45</v>
      </c>
      <c r="B8" s="20">
        <v>1671846</v>
      </c>
      <c r="C8" s="22">
        <v>836330</v>
      </c>
      <c r="D8" s="22">
        <v>957883</v>
      </c>
      <c r="E8" s="22">
        <v>1048674</v>
      </c>
      <c r="F8" s="22">
        <v>967277</v>
      </c>
    </row>
    <row r="9" spans="1:6" s="8" customFormat="1" ht="19.5" customHeight="1">
      <c r="A9" s="18" t="s">
        <v>46</v>
      </c>
      <c r="B9" s="20">
        <v>1058959</v>
      </c>
      <c r="C9" s="22">
        <v>911150</v>
      </c>
      <c r="D9" s="22">
        <v>872901</v>
      </c>
      <c r="E9" s="22">
        <v>844439</v>
      </c>
      <c r="F9" s="22">
        <v>836475</v>
      </c>
    </row>
    <row r="10" spans="1:6" s="8" customFormat="1" ht="19.5" customHeight="1">
      <c r="A10" s="18" t="s">
        <v>47</v>
      </c>
      <c r="B10" s="20">
        <v>1012496</v>
      </c>
      <c r="C10" s="22">
        <v>1012084</v>
      </c>
      <c r="D10" s="22">
        <v>1045913</v>
      </c>
      <c r="E10" s="22">
        <v>1029175</v>
      </c>
      <c r="F10" s="22">
        <v>1228442</v>
      </c>
    </row>
    <row r="11" spans="1:6" s="8" customFormat="1" ht="19.5" customHeight="1">
      <c r="A11" s="18" t="s">
        <v>48</v>
      </c>
      <c r="B11" s="20">
        <v>757577</v>
      </c>
      <c r="C11" s="22">
        <v>518131</v>
      </c>
      <c r="D11" s="22">
        <v>678831</v>
      </c>
      <c r="E11" s="22">
        <v>533776</v>
      </c>
      <c r="F11" s="22">
        <v>507939</v>
      </c>
    </row>
    <row r="12" spans="1:6" s="8" customFormat="1" ht="19.5" customHeight="1">
      <c r="A12" s="18" t="s">
        <v>49</v>
      </c>
      <c r="B12" s="20">
        <v>93895548</v>
      </c>
      <c r="C12" s="22">
        <v>99261675</v>
      </c>
      <c r="D12" s="22">
        <v>106639696</v>
      </c>
      <c r="E12" s="22">
        <v>107134534</v>
      </c>
      <c r="F12" s="22">
        <v>100696988</v>
      </c>
    </row>
    <row r="13" spans="1:6" s="8" customFormat="1" ht="30" customHeight="1" thickBot="1">
      <c r="A13" s="24" t="s">
        <v>50</v>
      </c>
      <c r="B13" s="41">
        <v>0.109</v>
      </c>
      <c r="C13" s="42">
        <v>0.083</v>
      </c>
      <c r="D13" s="42">
        <v>0.079</v>
      </c>
      <c r="E13" s="42">
        <v>0.081</v>
      </c>
      <c r="F13" s="42">
        <v>0.084</v>
      </c>
    </row>
    <row r="14" spans="1:6" s="8" customFormat="1" ht="19.5" customHeight="1">
      <c r="A14" s="43"/>
      <c r="B14" s="44"/>
      <c r="C14" s="44"/>
      <c r="D14" s="44"/>
      <c r="E14" s="44"/>
      <c r="F14" s="45" t="s">
        <v>33</v>
      </c>
    </row>
    <row r="15" spans="1:6" s="8" customFormat="1" ht="19.5" customHeight="1">
      <c r="A15" s="43" t="s">
        <v>446</v>
      </c>
      <c r="B15" s="44"/>
      <c r="C15" s="44"/>
      <c r="D15" s="44"/>
      <c r="E15" s="44"/>
      <c r="F15" s="45"/>
    </row>
    <row r="16" spans="1:6" ht="19.5" customHeight="1">
      <c r="A16" s="46"/>
      <c r="B16" s="46"/>
      <c r="C16" s="46"/>
      <c r="D16" s="46"/>
      <c r="E16" s="46"/>
      <c r="F16" s="47"/>
    </row>
    <row r="17" spans="1:6" s="8" customFormat="1" ht="19.5" customHeight="1" thickBot="1">
      <c r="A17" s="48" t="s">
        <v>51</v>
      </c>
      <c r="B17" s="48"/>
      <c r="C17" s="48"/>
      <c r="D17" s="48"/>
      <c r="E17" s="48"/>
      <c r="F17" s="45" t="s">
        <v>52</v>
      </c>
    </row>
    <row r="18" spans="1:6" s="8" customFormat="1" ht="19.5" customHeight="1">
      <c r="A18" s="10" t="s">
        <v>37</v>
      </c>
      <c r="B18" s="28" t="s">
        <v>38</v>
      </c>
      <c r="C18" s="28" t="s">
        <v>39</v>
      </c>
      <c r="D18" s="28" t="s">
        <v>40</v>
      </c>
      <c r="E18" s="28" t="s">
        <v>41</v>
      </c>
      <c r="F18" s="11" t="s">
        <v>26</v>
      </c>
    </row>
    <row r="19" spans="1:6" s="8" customFormat="1" ht="19.5" customHeight="1">
      <c r="A19" s="40" t="s">
        <v>44</v>
      </c>
      <c r="B19" s="20">
        <v>93560</v>
      </c>
      <c r="C19" s="21">
        <v>93692</v>
      </c>
      <c r="D19" s="21">
        <v>102451</v>
      </c>
      <c r="E19" s="21">
        <v>95024</v>
      </c>
      <c r="F19" s="21">
        <v>93715</v>
      </c>
    </row>
    <row r="20" spans="1:6" s="8" customFormat="1" ht="19.5" customHeight="1">
      <c r="A20" s="18" t="s">
        <v>45</v>
      </c>
      <c r="B20" s="20">
        <v>74490</v>
      </c>
      <c r="C20" s="22">
        <v>73805</v>
      </c>
      <c r="D20" s="22">
        <v>78275</v>
      </c>
      <c r="E20" s="22">
        <v>88600</v>
      </c>
      <c r="F20" s="22">
        <v>97429</v>
      </c>
    </row>
    <row r="21" spans="1:6" s="8" customFormat="1" ht="19.5" customHeight="1" thickBot="1">
      <c r="A21" s="24" t="s">
        <v>46</v>
      </c>
      <c r="B21" s="26">
        <v>79074</v>
      </c>
      <c r="C21" s="27">
        <v>85369</v>
      </c>
      <c r="D21" s="27">
        <v>76126</v>
      </c>
      <c r="E21" s="27">
        <v>83255</v>
      </c>
      <c r="F21" s="27">
        <v>99146</v>
      </c>
    </row>
    <row r="22" spans="1:6" ht="19.5" customHeight="1">
      <c r="A22" s="8"/>
      <c r="F22" s="7" t="s">
        <v>33</v>
      </c>
    </row>
    <row r="23" ht="19.5" customHeight="1">
      <c r="A23" s="8" t="s">
        <v>447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4.7109375" style="4" customWidth="1"/>
    <col min="2" max="3" width="22.7109375" style="4" customWidth="1"/>
    <col min="4" max="4" width="22.7109375" style="3" customWidth="1"/>
    <col min="5" max="16384" width="10.7109375" style="4" customWidth="1"/>
  </cols>
  <sheetData>
    <row r="1" spans="1:3" ht="24.75" customHeight="1">
      <c r="A1" s="1" t="s">
        <v>53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54</v>
      </c>
      <c r="B3" s="6"/>
      <c r="C3" s="6"/>
      <c r="D3" s="7" t="s">
        <v>1</v>
      </c>
    </row>
    <row r="4" spans="1:4" s="8" customFormat="1" ht="19.5" customHeight="1">
      <c r="A4" s="12" t="s">
        <v>2</v>
      </c>
      <c r="B4" s="28" t="s">
        <v>14</v>
      </c>
      <c r="C4" s="200" t="s">
        <v>15</v>
      </c>
      <c r="D4" s="201"/>
    </row>
    <row r="5" spans="1:4" s="8" customFormat="1" ht="19.5" customHeight="1">
      <c r="A5" s="49"/>
      <c r="B5" s="50"/>
      <c r="C5" s="49" t="s">
        <v>55</v>
      </c>
      <c r="D5" s="49" t="s">
        <v>56</v>
      </c>
    </row>
    <row r="6" spans="1:4" s="8" customFormat="1" ht="19.5" customHeight="1">
      <c r="A6" s="51" t="s">
        <v>57</v>
      </c>
      <c r="B6" s="52" t="s">
        <v>58</v>
      </c>
      <c r="C6" s="45" t="s">
        <v>59</v>
      </c>
      <c r="D6" s="45" t="s">
        <v>60</v>
      </c>
    </row>
    <row r="7" spans="1:4" s="8" customFormat="1" ht="19.5" customHeight="1">
      <c r="A7" s="51" t="s">
        <v>61</v>
      </c>
      <c r="B7" s="52" t="s">
        <v>62</v>
      </c>
      <c r="C7" s="45" t="s">
        <v>63</v>
      </c>
      <c r="D7" s="45" t="s">
        <v>64</v>
      </c>
    </row>
    <row r="8" spans="1:4" s="8" customFormat="1" ht="19.5" customHeight="1">
      <c r="A8" s="51" t="s">
        <v>65</v>
      </c>
      <c r="B8" s="52" t="s">
        <v>66</v>
      </c>
      <c r="C8" s="45" t="s">
        <v>67</v>
      </c>
      <c r="D8" s="45" t="s">
        <v>67</v>
      </c>
    </row>
    <row r="9" spans="1:4" s="8" customFormat="1" ht="19.5" customHeight="1">
      <c r="A9" s="18" t="s">
        <v>68</v>
      </c>
      <c r="B9" s="52" t="s">
        <v>69</v>
      </c>
      <c r="C9" s="184" t="s">
        <v>70</v>
      </c>
      <c r="D9" s="204" t="s">
        <v>71</v>
      </c>
    </row>
    <row r="10" spans="1:4" s="8" customFormat="1" ht="19.5" customHeight="1" thickBot="1">
      <c r="A10" s="24" t="s">
        <v>72</v>
      </c>
      <c r="B10" s="53" t="s">
        <v>73</v>
      </c>
      <c r="C10" s="183"/>
      <c r="D10" s="183"/>
    </row>
    <row r="11" spans="1:4" s="8" customFormat="1" ht="19.5" customHeight="1">
      <c r="A11" s="43"/>
      <c r="B11" s="44"/>
      <c r="C11" s="44"/>
      <c r="D11" s="45" t="s">
        <v>74</v>
      </c>
    </row>
    <row r="12" spans="1:2" s="8" customFormat="1" ht="19.5" customHeight="1" thickBot="1">
      <c r="A12" s="48" t="s">
        <v>75</v>
      </c>
      <c r="B12" s="7" t="s">
        <v>1</v>
      </c>
    </row>
    <row r="13" spans="1:2" s="8" customFormat="1" ht="19.5" customHeight="1">
      <c r="A13" s="10" t="s">
        <v>37</v>
      </c>
      <c r="B13" s="11" t="s">
        <v>76</v>
      </c>
    </row>
    <row r="14" spans="1:2" s="8" customFormat="1" ht="19.5" customHeight="1">
      <c r="A14" s="40" t="s">
        <v>77</v>
      </c>
      <c r="B14" s="52" t="s">
        <v>78</v>
      </c>
    </row>
    <row r="15" spans="1:2" s="8" customFormat="1" ht="19.5" customHeight="1">
      <c r="A15" s="18" t="s">
        <v>79</v>
      </c>
      <c r="B15" s="52" t="s">
        <v>80</v>
      </c>
    </row>
    <row r="16" spans="1:2" s="8" customFormat="1" ht="19.5" customHeight="1">
      <c r="A16" s="18" t="s">
        <v>81</v>
      </c>
      <c r="B16" s="52" t="s">
        <v>82</v>
      </c>
    </row>
    <row r="17" spans="1:2" s="8" customFormat="1" ht="19.5" customHeight="1" thickBot="1">
      <c r="A17" s="24" t="s">
        <v>83</v>
      </c>
      <c r="B17" s="53" t="s">
        <v>84</v>
      </c>
    </row>
    <row r="18" spans="1:4" ht="19.5" customHeight="1">
      <c r="A18" s="8"/>
      <c r="B18" s="45" t="s">
        <v>74</v>
      </c>
      <c r="D18" s="4"/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3">
    <mergeCell ref="D9:D10"/>
    <mergeCell ref="C9:C10"/>
    <mergeCell ref="C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85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55" t="s">
        <v>1</v>
      </c>
      <c r="B3" s="6"/>
      <c r="C3" s="6"/>
      <c r="D3" s="6"/>
      <c r="E3" s="7"/>
    </row>
    <row r="4" spans="1:5" s="8" customFormat="1" ht="19.5" customHeight="1">
      <c r="A4" s="12"/>
      <c r="B4" s="12"/>
      <c r="C4" s="12"/>
      <c r="D4" s="28" t="s">
        <v>12</v>
      </c>
      <c r="E4" s="12" t="s">
        <v>13</v>
      </c>
    </row>
    <row r="5" spans="1:5" s="8" customFormat="1" ht="18" customHeight="1">
      <c r="A5" s="185" t="s">
        <v>86</v>
      </c>
      <c r="B5" s="185"/>
      <c r="C5" s="186"/>
      <c r="D5" s="57">
        <v>1442</v>
      </c>
      <c r="E5" s="58">
        <v>131</v>
      </c>
    </row>
    <row r="6" spans="1:5" s="8" customFormat="1" ht="18" customHeight="1">
      <c r="A6" s="51"/>
      <c r="B6" s="187" t="s">
        <v>87</v>
      </c>
      <c r="C6" s="188"/>
      <c r="D6" s="59">
        <v>1417</v>
      </c>
      <c r="E6" s="60">
        <v>130</v>
      </c>
    </row>
    <row r="7" spans="1:5" s="8" customFormat="1" ht="18" customHeight="1">
      <c r="A7" s="51"/>
      <c r="B7" s="48"/>
      <c r="C7" s="51" t="s">
        <v>88</v>
      </c>
      <c r="D7" s="59">
        <v>1358</v>
      </c>
      <c r="E7" s="60">
        <v>130</v>
      </c>
    </row>
    <row r="8" spans="1:5" s="8" customFormat="1" ht="18" customHeight="1">
      <c r="A8" s="51"/>
      <c r="B8" s="48"/>
      <c r="C8" s="51" t="s">
        <v>89</v>
      </c>
      <c r="D8" s="59" t="s">
        <v>90</v>
      </c>
      <c r="E8" s="60" t="s">
        <v>90</v>
      </c>
    </row>
    <row r="9" spans="1:5" s="8" customFormat="1" ht="18" customHeight="1">
      <c r="A9" s="51"/>
      <c r="B9" s="48"/>
      <c r="C9" s="51" t="s">
        <v>91</v>
      </c>
      <c r="D9" s="59">
        <v>41</v>
      </c>
      <c r="E9" s="60" t="s">
        <v>92</v>
      </c>
    </row>
    <row r="10" spans="1:5" s="8" customFormat="1" ht="18" customHeight="1">
      <c r="A10" s="51"/>
      <c r="B10" s="48"/>
      <c r="C10" s="51" t="s">
        <v>93</v>
      </c>
      <c r="D10" s="59">
        <v>18</v>
      </c>
      <c r="E10" s="60" t="s">
        <v>94</v>
      </c>
    </row>
    <row r="11" spans="1:5" s="8" customFormat="1" ht="18" customHeight="1">
      <c r="A11" s="51"/>
      <c r="B11" s="187" t="s">
        <v>95</v>
      </c>
      <c r="C11" s="188"/>
      <c r="D11" s="59" t="s">
        <v>96</v>
      </c>
      <c r="E11" s="60" t="s">
        <v>96</v>
      </c>
    </row>
    <row r="12" spans="1:5" s="8" customFormat="1" ht="18" customHeight="1">
      <c r="A12" s="51"/>
      <c r="B12" s="187" t="s">
        <v>97</v>
      </c>
      <c r="C12" s="188"/>
      <c r="D12" s="59" t="s">
        <v>96</v>
      </c>
      <c r="E12" s="60" t="s">
        <v>96</v>
      </c>
    </row>
    <row r="13" spans="1:5" s="8" customFormat="1" ht="18" customHeight="1">
      <c r="A13" s="51"/>
      <c r="B13" s="187" t="s">
        <v>98</v>
      </c>
      <c r="C13" s="188"/>
      <c r="D13" s="59">
        <v>8</v>
      </c>
      <c r="E13" s="60" t="s">
        <v>99</v>
      </c>
    </row>
    <row r="14" spans="1:5" s="8" customFormat="1" ht="18" customHeight="1">
      <c r="A14" s="51"/>
      <c r="B14" s="187" t="s">
        <v>100</v>
      </c>
      <c r="C14" s="188"/>
      <c r="D14" s="59">
        <v>17</v>
      </c>
      <c r="E14" s="60">
        <v>1</v>
      </c>
    </row>
    <row r="15" spans="1:5" s="8" customFormat="1" ht="18" customHeight="1">
      <c r="A15" s="51"/>
      <c r="B15" s="187" t="s">
        <v>101</v>
      </c>
      <c r="C15" s="188"/>
      <c r="D15" s="59">
        <v>32</v>
      </c>
      <c r="E15" s="60">
        <v>1</v>
      </c>
    </row>
    <row r="16" spans="1:5" s="8" customFormat="1" ht="18" customHeight="1">
      <c r="A16" s="51"/>
      <c r="B16" s="48"/>
      <c r="C16" s="51" t="s">
        <v>102</v>
      </c>
      <c r="D16" s="59">
        <v>32</v>
      </c>
      <c r="E16" s="60">
        <v>1</v>
      </c>
    </row>
    <row r="17" spans="1:5" s="8" customFormat="1" ht="18" customHeight="1">
      <c r="A17" s="51"/>
      <c r="B17" s="48"/>
      <c r="C17" s="51" t="s">
        <v>103</v>
      </c>
      <c r="D17" s="59" t="s">
        <v>92</v>
      </c>
      <c r="E17" s="60" t="s">
        <v>92</v>
      </c>
    </row>
    <row r="18" spans="1:5" s="8" customFormat="1" ht="18" customHeight="1">
      <c r="A18" s="51"/>
      <c r="B18" s="48"/>
      <c r="C18" s="51" t="s">
        <v>104</v>
      </c>
      <c r="D18" s="59" t="s">
        <v>92</v>
      </c>
      <c r="E18" s="60" t="s">
        <v>92</v>
      </c>
    </row>
    <row r="19" spans="1:5" s="8" customFormat="1" ht="18" customHeight="1">
      <c r="A19" s="51"/>
      <c r="B19" s="48"/>
      <c r="C19" s="51" t="s">
        <v>105</v>
      </c>
      <c r="D19" s="59" t="s">
        <v>92</v>
      </c>
      <c r="E19" s="60" t="s">
        <v>92</v>
      </c>
    </row>
    <row r="20" spans="1:5" s="8" customFormat="1" ht="18" customHeight="1">
      <c r="A20" s="51"/>
      <c r="B20" s="187" t="s">
        <v>106</v>
      </c>
      <c r="C20" s="188"/>
      <c r="D20" s="61">
        <v>0.983</v>
      </c>
      <c r="E20" s="62">
        <v>0.992</v>
      </c>
    </row>
    <row r="21" spans="1:5" s="8" customFormat="1" ht="18" customHeight="1">
      <c r="A21" s="51"/>
      <c r="B21" s="187" t="s">
        <v>107</v>
      </c>
      <c r="C21" s="188"/>
      <c r="D21" s="61">
        <v>0.946</v>
      </c>
      <c r="E21" s="62">
        <v>0.992</v>
      </c>
    </row>
    <row r="22" spans="1:5" s="8" customFormat="1" ht="18" customHeight="1">
      <c r="A22" s="63"/>
      <c r="B22" s="189" t="s">
        <v>108</v>
      </c>
      <c r="C22" s="190"/>
      <c r="D22" s="64">
        <v>0.006</v>
      </c>
      <c r="E22" s="168">
        <v>0</v>
      </c>
    </row>
    <row r="23" spans="1:5" s="8" customFormat="1" ht="18" customHeight="1">
      <c r="A23" s="185" t="s">
        <v>109</v>
      </c>
      <c r="B23" s="185"/>
      <c r="C23" s="186"/>
      <c r="D23" s="57">
        <v>1413</v>
      </c>
      <c r="E23" s="58">
        <v>161</v>
      </c>
    </row>
    <row r="24" spans="1:5" s="8" customFormat="1" ht="18" customHeight="1">
      <c r="A24" s="51"/>
      <c r="B24" s="187" t="s">
        <v>87</v>
      </c>
      <c r="C24" s="188"/>
      <c r="D24" s="59">
        <v>1386</v>
      </c>
      <c r="E24" s="60">
        <v>161</v>
      </c>
    </row>
    <row r="25" spans="1:5" s="8" customFormat="1" ht="18" customHeight="1">
      <c r="A25" s="51"/>
      <c r="B25" s="48"/>
      <c r="C25" s="51" t="s">
        <v>88</v>
      </c>
      <c r="D25" s="59">
        <v>1363</v>
      </c>
      <c r="E25" s="60">
        <v>161</v>
      </c>
    </row>
    <row r="26" spans="1:5" s="8" customFormat="1" ht="18" customHeight="1">
      <c r="A26" s="51"/>
      <c r="B26" s="48"/>
      <c r="C26" s="51" t="s">
        <v>89</v>
      </c>
      <c r="D26" s="59" t="s">
        <v>90</v>
      </c>
      <c r="E26" s="60" t="s">
        <v>90</v>
      </c>
    </row>
    <row r="27" spans="1:5" s="8" customFormat="1" ht="18" customHeight="1">
      <c r="A27" s="51"/>
      <c r="B27" s="48"/>
      <c r="C27" s="51" t="s">
        <v>91</v>
      </c>
      <c r="D27" s="59">
        <v>10</v>
      </c>
      <c r="E27" s="60" t="s">
        <v>92</v>
      </c>
    </row>
    <row r="28" spans="1:5" s="8" customFormat="1" ht="18" customHeight="1">
      <c r="A28" s="51"/>
      <c r="B28" s="48"/>
      <c r="C28" s="51" t="s">
        <v>93</v>
      </c>
      <c r="D28" s="59">
        <v>13</v>
      </c>
      <c r="E28" s="60" t="s">
        <v>94</v>
      </c>
    </row>
    <row r="29" spans="1:5" s="8" customFormat="1" ht="18" customHeight="1">
      <c r="A29" s="51"/>
      <c r="B29" s="187" t="s">
        <v>95</v>
      </c>
      <c r="C29" s="188"/>
      <c r="D29" s="59">
        <v>1</v>
      </c>
      <c r="E29" s="60" t="s">
        <v>96</v>
      </c>
    </row>
    <row r="30" spans="1:5" s="8" customFormat="1" ht="18" customHeight="1">
      <c r="A30" s="51"/>
      <c r="B30" s="187" t="s">
        <v>97</v>
      </c>
      <c r="C30" s="188"/>
      <c r="D30" s="59">
        <v>2</v>
      </c>
      <c r="E30" s="60" t="s">
        <v>96</v>
      </c>
    </row>
    <row r="31" spans="1:5" s="8" customFormat="1" ht="18" customHeight="1">
      <c r="A31" s="51"/>
      <c r="B31" s="187" t="s">
        <v>98</v>
      </c>
      <c r="C31" s="188"/>
      <c r="D31" s="59">
        <v>5</v>
      </c>
      <c r="E31" s="60" t="s">
        <v>99</v>
      </c>
    </row>
    <row r="32" spans="1:5" s="8" customFormat="1" ht="18" customHeight="1">
      <c r="A32" s="51"/>
      <c r="B32" s="187" t="s">
        <v>100</v>
      </c>
      <c r="C32" s="188"/>
      <c r="D32" s="59">
        <v>19</v>
      </c>
      <c r="E32" s="60" t="s">
        <v>110</v>
      </c>
    </row>
    <row r="33" spans="1:5" s="8" customFormat="1" ht="18" customHeight="1">
      <c r="A33" s="51"/>
      <c r="B33" s="187" t="s">
        <v>101</v>
      </c>
      <c r="C33" s="188"/>
      <c r="D33" s="59">
        <v>36</v>
      </c>
      <c r="E33" s="60">
        <v>1</v>
      </c>
    </row>
    <row r="34" spans="1:5" s="8" customFormat="1" ht="18" customHeight="1">
      <c r="A34" s="51"/>
      <c r="B34" s="48"/>
      <c r="C34" s="51" t="s">
        <v>102</v>
      </c>
      <c r="D34" s="59">
        <v>36</v>
      </c>
      <c r="E34" s="60">
        <v>1</v>
      </c>
    </row>
    <row r="35" spans="1:5" s="8" customFormat="1" ht="18" customHeight="1">
      <c r="A35" s="51"/>
      <c r="B35" s="48"/>
      <c r="C35" s="51" t="s">
        <v>103</v>
      </c>
      <c r="D35" s="59" t="s">
        <v>92</v>
      </c>
      <c r="E35" s="60" t="s">
        <v>92</v>
      </c>
    </row>
    <row r="36" spans="1:5" s="8" customFormat="1" ht="18" customHeight="1">
      <c r="A36" s="51"/>
      <c r="B36" s="48"/>
      <c r="C36" s="51" t="s">
        <v>104</v>
      </c>
      <c r="D36" s="59" t="s">
        <v>92</v>
      </c>
      <c r="E36" s="60" t="s">
        <v>92</v>
      </c>
    </row>
    <row r="37" spans="1:5" s="8" customFormat="1" ht="18" customHeight="1">
      <c r="A37" s="51"/>
      <c r="B37" s="48"/>
      <c r="C37" s="51" t="s">
        <v>105</v>
      </c>
      <c r="D37" s="59" t="s">
        <v>92</v>
      </c>
      <c r="E37" s="60" t="s">
        <v>92</v>
      </c>
    </row>
    <row r="38" spans="1:5" s="8" customFormat="1" ht="18" customHeight="1">
      <c r="A38" s="51"/>
      <c r="B38" s="187" t="s">
        <v>106</v>
      </c>
      <c r="C38" s="188"/>
      <c r="D38" s="61">
        <v>0.981</v>
      </c>
      <c r="E38" s="169">
        <v>1</v>
      </c>
    </row>
    <row r="39" spans="1:5" s="8" customFormat="1" ht="18" customHeight="1">
      <c r="A39" s="51"/>
      <c r="B39" s="187" t="s">
        <v>107</v>
      </c>
      <c r="C39" s="188"/>
      <c r="D39" s="61">
        <v>0.943</v>
      </c>
      <c r="E39" s="169">
        <v>1</v>
      </c>
    </row>
    <row r="40" spans="1:5" s="8" customFormat="1" ht="18" customHeight="1" thickBot="1">
      <c r="A40" s="66"/>
      <c r="B40" s="191" t="s">
        <v>108</v>
      </c>
      <c r="C40" s="192"/>
      <c r="D40" s="41">
        <v>0.004</v>
      </c>
      <c r="E40" s="170">
        <v>0</v>
      </c>
    </row>
    <row r="41" spans="1:5" s="8" customFormat="1" ht="19.5" customHeight="1">
      <c r="A41" s="43"/>
      <c r="B41" s="43"/>
      <c r="C41" s="43"/>
      <c r="D41" s="44"/>
      <c r="E41" s="45" t="s">
        <v>111</v>
      </c>
    </row>
    <row r="42" ht="19.5" customHeight="1"/>
    <row r="43" ht="19.5" customHeight="1"/>
    <row r="44" ht="19.5" customHeight="1"/>
  </sheetData>
  <sheetProtection/>
  <mergeCells count="20">
    <mergeCell ref="B33:C33"/>
    <mergeCell ref="B38:C38"/>
    <mergeCell ref="B39:C39"/>
    <mergeCell ref="B40:C40"/>
    <mergeCell ref="B29:C29"/>
    <mergeCell ref="B30:C30"/>
    <mergeCell ref="B31:C31"/>
    <mergeCell ref="B32:C32"/>
    <mergeCell ref="B21:C21"/>
    <mergeCell ref="B22:C22"/>
    <mergeCell ref="A23:C23"/>
    <mergeCell ref="B24:C24"/>
    <mergeCell ref="B13:C13"/>
    <mergeCell ref="B14:C14"/>
    <mergeCell ref="B15:C15"/>
    <mergeCell ref="B20:C20"/>
    <mergeCell ref="A5:C5"/>
    <mergeCell ref="B6:C6"/>
    <mergeCell ref="B11:C11"/>
    <mergeCell ref="B12:C1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112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55" t="s">
        <v>1</v>
      </c>
      <c r="B3" s="6"/>
      <c r="C3" s="6"/>
      <c r="D3" s="6"/>
      <c r="E3" s="7"/>
    </row>
    <row r="4" spans="1:5" s="8" customFormat="1" ht="16.5" customHeight="1">
      <c r="A4" s="12"/>
      <c r="B4" s="12"/>
      <c r="C4" s="12"/>
      <c r="D4" s="28" t="s">
        <v>12</v>
      </c>
      <c r="E4" s="12" t="s">
        <v>13</v>
      </c>
    </row>
    <row r="5" spans="1:5" s="8" customFormat="1" ht="16.5" customHeight="1">
      <c r="A5" s="185" t="s">
        <v>86</v>
      </c>
      <c r="B5" s="185"/>
      <c r="C5" s="186"/>
      <c r="D5" s="108">
        <v>1313</v>
      </c>
      <c r="E5" s="171">
        <v>425</v>
      </c>
    </row>
    <row r="6" spans="1:5" s="8" customFormat="1" ht="16.5" customHeight="1">
      <c r="A6" s="51"/>
      <c r="B6" s="187" t="s">
        <v>113</v>
      </c>
      <c r="C6" s="188"/>
      <c r="D6" s="98">
        <v>518</v>
      </c>
      <c r="E6" s="99">
        <v>335</v>
      </c>
    </row>
    <row r="7" spans="1:5" s="8" customFormat="1" ht="16.5" customHeight="1">
      <c r="A7" s="51"/>
      <c r="B7" s="48"/>
      <c r="C7" s="51" t="s">
        <v>114</v>
      </c>
      <c r="D7" s="98">
        <v>512</v>
      </c>
      <c r="E7" s="99">
        <v>329</v>
      </c>
    </row>
    <row r="8" spans="1:5" s="8" customFormat="1" ht="16.5" customHeight="1">
      <c r="A8" s="51"/>
      <c r="B8" s="48"/>
      <c r="C8" s="51" t="s">
        <v>115</v>
      </c>
      <c r="D8" s="98">
        <v>5</v>
      </c>
      <c r="E8" s="99">
        <v>6</v>
      </c>
    </row>
    <row r="9" spans="1:5" s="8" customFormat="1" ht="16.5" customHeight="1">
      <c r="A9" s="51"/>
      <c r="B9" s="48"/>
      <c r="C9" s="51" t="s">
        <v>116</v>
      </c>
      <c r="D9" s="98">
        <v>1</v>
      </c>
      <c r="E9" s="99" t="s">
        <v>117</v>
      </c>
    </row>
    <row r="10" spans="1:5" s="8" customFormat="1" ht="16.5" customHeight="1">
      <c r="A10" s="51"/>
      <c r="B10" s="48"/>
      <c r="C10" s="51" t="s">
        <v>118</v>
      </c>
      <c r="D10" s="98" t="s">
        <v>117</v>
      </c>
      <c r="E10" s="99" t="s">
        <v>117</v>
      </c>
    </row>
    <row r="11" spans="1:5" s="8" customFormat="1" ht="16.5" customHeight="1">
      <c r="A11" s="51"/>
      <c r="B11" s="48"/>
      <c r="C11" s="51" t="s">
        <v>119</v>
      </c>
      <c r="D11" s="98" t="s">
        <v>90</v>
      </c>
      <c r="E11" s="99" t="s">
        <v>90</v>
      </c>
    </row>
    <row r="12" spans="1:5" s="8" customFormat="1" ht="16.5" customHeight="1">
      <c r="A12" s="51"/>
      <c r="B12" s="48"/>
      <c r="C12" s="51" t="s">
        <v>120</v>
      </c>
      <c r="D12" s="98" t="s">
        <v>94</v>
      </c>
      <c r="E12" s="99" t="s">
        <v>94</v>
      </c>
    </row>
    <row r="13" spans="1:5" s="8" customFormat="1" ht="16.5" customHeight="1">
      <c r="A13" s="51"/>
      <c r="B13" s="187" t="s">
        <v>121</v>
      </c>
      <c r="C13" s="188"/>
      <c r="D13" s="98">
        <v>112</v>
      </c>
      <c r="E13" s="99">
        <v>23</v>
      </c>
    </row>
    <row r="14" spans="1:5" s="8" customFormat="1" ht="16.5" customHeight="1">
      <c r="A14" s="51"/>
      <c r="B14" s="187" t="s">
        <v>97</v>
      </c>
      <c r="C14" s="188"/>
      <c r="D14" s="98">
        <v>32</v>
      </c>
      <c r="E14" s="99">
        <v>27</v>
      </c>
    </row>
    <row r="15" spans="1:5" s="8" customFormat="1" ht="16.5" customHeight="1">
      <c r="A15" s="51"/>
      <c r="B15" s="187" t="s">
        <v>98</v>
      </c>
      <c r="C15" s="188"/>
      <c r="D15" s="98">
        <v>558</v>
      </c>
      <c r="E15" s="99">
        <v>15</v>
      </c>
    </row>
    <row r="16" spans="1:5" s="8" customFormat="1" ht="16.5" customHeight="1">
      <c r="A16" s="51"/>
      <c r="B16" s="187" t="s">
        <v>122</v>
      </c>
      <c r="C16" s="188"/>
      <c r="D16" s="98">
        <v>18</v>
      </c>
      <c r="E16" s="99" t="s">
        <v>99</v>
      </c>
    </row>
    <row r="17" spans="1:5" s="8" customFormat="1" ht="16.5" customHeight="1">
      <c r="A17" s="51"/>
      <c r="B17" s="187" t="s">
        <v>100</v>
      </c>
      <c r="C17" s="188"/>
      <c r="D17" s="98">
        <v>75</v>
      </c>
      <c r="E17" s="99">
        <v>25</v>
      </c>
    </row>
    <row r="18" spans="1:5" s="8" customFormat="1" ht="16.5" customHeight="1">
      <c r="A18" s="51"/>
      <c r="B18" s="187" t="s">
        <v>101</v>
      </c>
      <c r="C18" s="188"/>
      <c r="D18" s="98" t="s">
        <v>123</v>
      </c>
      <c r="E18" s="99" t="s">
        <v>123</v>
      </c>
    </row>
    <row r="19" spans="1:5" s="8" customFormat="1" ht="16.5" customHeight="1">
      <c r="A19" s="51"/>
      <c r="B19" s="48"/>
      <c r="C19" s="51" t="s">
        <v>103</v>
      </c>
      <c r="D19" s="98" t="s">
        <v>92</v>
      </c>
      <c r="E19" s="99" t="s">
        <v>92</v>
      </c>
    </row>
    <row r="20" spans="1:5" s="8" customFormat="1" ht="16.5" customHeight="1">
      <c r="A20" s="51"/>
      <c r="B20" s="48"/>
      <c r="C20" s="51" t="s">
        <v>104</v>
      </c>
      <c r="D20" s="98" t="s">
        <v>92</v>
      </c>
      <c r="E20" s="99" t="s">
        <v>92</v>
      </c>
    </row>
    <row r="21" spans="1:5" s="8" customFormat="1" ht="16.5" customHeight="1">
      <c r="A21" s="51"/>
      <c r="B21" s="48"/>
      <c r="C21" s="51" t="s">
        <v>105</v>
      </c>
      <c r="D21" s="98" t="s">
        <v>92</v>
      </c>
      <c r="E21" s="99" t="s">
        <v>92</v>
      </c>
    </row>
    <row r="22" spans="1:5" s="8" customFormat="1" ht="16.5" customHeight="1">
      <c r="A22" s="51"/>
      <c r="B22" s="187" t="s">
        <v>124</v>
      </c>
      <c r="C22" s="188"/>
      <c r="D22" s="61">
        <v>0.394</v>
      </c>
      <c r="E22" s="62">
        <v>0.788</v>
      </c>
    </row>
    <row r="23" spans="1:5" s="8" customFormat="1" ht="16.5" customHeight="1">
      <c r="A23" s="51"/>
      <c r="B23" s="187" t="s">
        <v>125</v>
      </c>
      <c r="C23" s="188"/>
      <c r="D23" s="61">
        <v>0.001</v>
      </c>
      <c r="E23" s="169">
        <v>0</v>
      </c>
    </row>
    <row r="24" spans="1:5" s="8" customFormat="1" ht="16.5" customHeight="1">
      <c r="A24" s="63"/>
      <c r="B24" s="189" t="s">
        <v>108</v>
      </c>
      <c r="C24" s="190"/>
      <c r="D24" s="64">
        <v>0.425</v>
      </c>
      <c r="E24" s="65">
        <v>0.035</v>
      </c>
    </row>
    <row r="25" spans="1:5" s="8" customFormat="1" ht="16.5" customHeight="1">
      <c r="A25" s="185" t="s">
        <v>109</v>
      </c>
      <c r="B25" s="185"/>
      <c r="C25" s="186"/>
      <c r="D25" s="108">
        <v>1270</v>
      </c>
      <c r="E25" s="171">
        <v>352</v>
      </c>
    </row>
    <row r="26" spans="1:5" s="8" customFormat="1" ht="16.5" customHeight="1">
      <c r="A26" s="51"/>
      <c r="B26" s="187" t="s">
        <v>113</v>
      </c>
      <c r="C26" s="188"/>
      <c r="D26" s="98">
        <v>588</v>
      </c>
      <c r="E26" s="99">
        <v>297</v>
      </c>
    </row>
    <row r="27" spans="1:5" s="8" customFormat="1" ht="16.5" customHeight="1">
      <c r="A27" s="51"/>
      <c r="B27" s="48"/>
      <c r="C27" s="51" t="s">
        <v>114</v>
      </c>
      <c r="D27" s="98">
        <v>465</v>
      </c>
      <c r="E27" s="99">
        <v>262</v>
      </c>
    </row>
    <row r="28" spans="1:5" s="8" customFormat="1" ht="16.5" customHeight="1">
      <c r="A28" s="51"/>
      <c r="B28" s="48"/>
      <c r="C28" s="51" t="s">
        <v>115</v>
      </c>
      <c r="D28" s="98">
        <v>123</v>
      </c>
      <c r="E28" s="99">
        <v>35</v>
      </c>
    </row>
    <row r="29" spans="1:5" s="8" customFormat="1" ht="16.5" customHeight="1">
      <c r="A29" s="51"/>
      <c r="B29" s="48"/>
      <c r="C29" s="51" t="s">
        <v>116</v>
      </c>
      <c r="D29" s="98" t="s">
        <v>117</v>
      </c>
      <c r="E29" s="99" t="s">
        <v>117</v>
      </c>
    </row>
    <row r="30" spans="1:5" s="8" customFormat="1" ht="16.5" customHeight="1">
      <c r="A30" s="51"/>
      <c r="B30" s="48"/>
      <c r="C30" s="51" t="s">
        <v>118</v>
      </c>
      <c r="D30" s="98" t="s">
        <v>117</v>
      </c>
      <c r="E30" s="99" t="s">
        <v>117</v>
      </c>
    </row>
    <row r="31" spans="1:5" s="8" customFormat="1" ht="16.5" customHeight="1">
      <c r="A31" s="51"/>
      <c r="B31" s="48"/>
      <c r="C31" s="51" t="s">
        <v>119</v>
      </c>
      <c r="D31" s="98" t="s">
        <v>90</v>
      </c>
      <c r="E31" s="99" t="s">
        <v>90</v>
      </c>
    </row>
    <row r="32" spans="1:5" s="8" customFormat="1" ht="16.5" customHeight="1">
      <c r="A32" s="51"/>
      <c r="B32" s="48"/>
      <c r="C32" s="51" t="s">
        <v>120</v>
      </c>
      <c r="D32" s="98" t="s">
        <v>94</v>
      </c>
      <c r="E32" s="99" t="s">
        <v>94</v>
      </c>
    </row>
    <row r="33" spans="1:5" s="8" customFormat="1" ht="16.5" customHeight="1">
      <c r="A33" s="51"/>
      <c r="B33" s="187" t="s">
        <v>121</v>
      </c>
      <c r="C33" s="188"/>
      <c r="D33" s="98">
        <v>190</v>
      </c>
      <c r="E33" s="99">
        <v>23</v>
      </c>
    </row>
    <row r="34" spans="1:5" s="8" customFormat="1" ht="16.5" customHeight="1">
      <c r="A34" s="51"/>
      <c r="B34" s="187" t="s">
        <v>97</v>
      </c>
      <c r="C34" s="188"/>
      <c r="D34" s="98">
        <v>19</v>
      </c>
      <c r="E34" s="99">
        <v>20</v>
      </c>
    </row>
    <row r="35" spans="1:5" s="8" customFormat="1" ht="16.5" customHeight="1">
      <c r="A35" s="51"/>
      <c r="B35" s="187" t="s">
        <v>98</v>
      </c>
      <c r="C35" s="188"/>
      <c r="D35" s="98">
        <v>363</v>
      </c>
      <c r="E35" s="99">
        <v>6</v>
      </c>
    </row>
    <row r="36" spans="1:5" s="8" customFormat="1" ht="16.5" customHeight="1">
      <c r="A36" s="51"/>
      <c r="B36" s="187" t="s">
        <v>122</v>
      </c>
      <c r="C36" s="188"/>
      <c r="D36" s="98">
        <v>27</v>
      </c>
      <c r="E36" s="99" t="s">
        <v>99</v>
      </c>
    </row>
    <row r="37" spans="1:5" s="8" customFormat="1" ht="16.5" customHeight="1">
      <c r="A37" s="51"/>
      <c r="B37" s="187" t="s">
        <v>100</v>
      </c>
      <c r="C37" s="188"/>
      <c r="D37" s="98">
        <v>83</v>
      </c>
      <c r="E37" s="99">
        <v>6</v>
      </c>
    </row>
    <row r="38" spans="1:5" s="8" customFormat="1" ht="16.5" customHeight="1">
      <c r="A38" s="51"/>
      <c r="B38" s="187" t="s">
        <v>101</v>
      </c>
      <c r="C38" s="188"/>
      <c r="D38" s="98" t="s">
        <v>123</v>
      </c>
      <c r="E38" s="99" t="s">
        <v>123</v>
      </c>
    </row>
    <row r="39" spans="1:5" s="8" customFormat="1" ht="16.5" customHeight="1">
      <c r="A39" s="51"/>
      <c r="B39" s="48"/>
      <c r="C39" s="51" t="s">
        <v>103</v>
      </c>
      <c r="D39" s="98" t="s">
        <v>92</v>
      </c>
      <c r="E39" s="99" t="s">
        <v>92</v>
      </c>
    </row>
    <row r="40" spans="1:5" s="8" customFormat="1" ht="16.5" customHeight="1">
      <c r="A40" s="51"/>
      <c r="B40" s="48"/>
      <c r="C40" s="51" t="s">
        <v>104</v>
      </c>
      <c r="D40" s="98" t="s">
        <v>92</v>
      </c>
      <c r="E40" s="99" t="s">
        <v>92</v>
      </c>
    </row>
    <row r="41" spans="1:5" s="8" customFormat="1" ht="16.5" customHeight="1">
      <c r="A41" s="51"/>
      <c r="B41" s="48"/>
      <c r="C41" s="51" t="s">
        <v>105</v>
      </c>
      <c r="D41" s="98" t="s">
        <v>92</v>
      </c>
      <c r="E41" s="99" t="s">
        <v>92</v>
      </c>
    </row>
    <row r="42" spans="1:5" s="8" customFormat="1" ht="16.5" customHeight="1">
      <c r="A42" s="51"/>
      <c r="B42" s="187" t="s">
        <v>124</v>
      </c>
      <c r="C42" s="188"/>
      <c r="D42" s="61">
        <v>0.463</v>
      </c>
      <c r="E42" s="62">
        <v>0.844</v>
      </c>
    </row>
    <row r="43" spans="1:5" s="8" customFormat="1" ht="16.5" customHeight="1">
      <c r="A43" s="51"/>
      <c r="B43" s="187" t="s">
        <v>125</v>
      </c>
      <c r="C43" s="188"/>
      <c r="D43" s="172">
        <v>0</v>
      </c>
      <c r="E43" s="169">
        <v>0</v>
      </c>
    </row>
    <row r="44" spans="1:5" s="8" customFormat="1" ht="16.5" customHeight="1" thickBot="1">
      <c r="A44" s="66"/>
      <c r="B44" s="191" t="s">
        <v>108</v>
      </c>
      <c r="C44" s="192"/>
      <c r="D44" s="41">
        <v>0.286</v>
      </c>
      <c r="E44" s="42">
        <v>0.017</v>
      </c>
    </row>
    <row r="45" spans="1:5" s="8" customFormat="1" ht="16.5" customHeight="1">
      <c r="A45" s="43"/>
      <c r="B45" s="43"/>
      <c r="C45" s="43"/>
      <c r="D45" s="44"/>
      <c r="E45" s="45" t="s">
        <v>111</v>
      </c>
    </row>
    <row r="46" ht="19.5" customHeight="1"/>
    <row r="47" ht="19.5" customHeight="1"/>
    <row r="48" ht="19.5" customHeight="1"/>
  </sheetData>
  <sheetProtection/>
  <mergeCells count="22"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  <mergeCell ref="B23:C23"/>
    <mergeCell ref="B24:C24"/>
    <mergeCell ref="A25:C25"/>
    <mergeCell ref="B26:C26"/>
    <mergeCell ref="B15:C15"/>
    <mergeCell ref="B17:C17"/>
    <mergeCell ref="B18:C18"/>
    <mergeCell ref="B22:C22"/>
    <mergeCell ref="B16:C16"/>
    <mergeCell ref="A5:C5"/>
    <mergeCell ref="B6:C6"/>
    <mergeCell ref="B13:C13"/>
    <mergeCell ref="B14:C1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55" t="s">
        <v>127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128</v>
      </c>
    </row>
    <row r="4" spans="1:18" s="8" customFormat="1" ht="30" customHeight="1">
      <c r="A4" s="9"/>
      <c r="B4" s="177" t="s">
        <v>8</v>
      </c>
      <c r="C4" s="203" t="s">
        <v>129</v>
      </c>
      <c r="D4" s="203"/>
      <c r="E4" s="203"/>
      <c r="F4" s="203"/>
      <c r="G4" s="203"/>
      <c r="H4" s="203"/>
      <c r="I4" s="203"/>
      <c r="J4" s="180" t="s">
        <v>130</v>
      </c>
      <c r="K4" s="203"/>
      <c r="L4" s="180" t="s">
        <v>131</v>
      </c>
      <c r="M4" s="203"/>
      <c r="N4" s="177" t="s">
        <v>132</v>
      </c>
      <c r="O4" s="179" t="s">
        <v>133</v>
      </c>
      <c r="P4" s="179"/>
      <c r="Q4" s="179"/>
      <c r="R4" s="175" t="s">
        <v>134</v>
      </c>
    </row>
    <row r="5" spans="1:18" s="8" customFormat="1" ht="81.75" customHeight="1">
      <c r="A5" s="13"/>
      <c r="B5" s="178"/>
      <c r="C5" s="67" t="s">
        <v>135</v>
      </c>
      <c r="D5" s="67" t="s">
        <v>136</v>
      </c>
      <c r="E5" s="67" t="s">
        <v>137</v>
      </c>
      <c r="F5" s="67" t="s">
        <v>138</v>
      </c>
      <c r="G5" s="67" t="s">
        <v>139</v>
      </c>
      <c r="H5" s="67" t="s">
        <v>140</v>
      </c>
      <c r="I5" s="67" t="s">
        <v>141</v>
      </c>
      <c r="J5" s="67" t="s">
        <v>142</v>
      </c>
      <c r="K5" s="67" t="s">
        <v>143</v>
      </c>
      <c r="L5" s="67" t="s">
        <v>144</v>
      </c>
      <c r="M5" s="67" t="s">
        <v>145</v>
      </c>
      <c r="N5" s="178"/>
      <c r="O5" s="67" t="s">
        <v>146</v>
      </c>
      <c r="P5" s="67" t="s">
        <v>147</v>
      </c>
      <c r="Q5" s="67" t="s">
        <v>148</v>
      </c>
      <c r="R5" s="176"/>
    </row>
    <row r="6" spans="1:18" s="8" customFormat="1" ht="19.5" customHeight="1">
      <c r="A6" s="56" t="s">
        <v>8</v>
      </c>
      <c r="B6" s="68">
        <v>103</v>
      </c>
      <c r="C6" s="69">
        <v>7</v>
      </c>
      <c r="D6" s="69">
        <v>7</v>
      </c>
      <c r="E6" s="69">
        <v>19</v>
      </c>
      <c r="F6" s="69">
        <v>8</v>
      </c>
      <c r="G6" s="69">
        <v>7</v>
      </c>
      <c r="H6" s="69">
        <v>1</v>
      </c>
      <c r="I6" s="69">
        <v>5</v>
      </c>
      <c r="J6" s="69">
        <v>0</v>
      </c>
      <c r="K6" s="69">
        <v>2</v>
      </c>
      <c r="L6" s="69">
        <v>7</v>
      </c>
      <c r="M6" s="69">
        <v>16</v>
      </c>
      <c r="N6" s="69">
        <v>1</v>
      </c>
      <c r="O6" s="69">
        <v>17</v>
      </c>
      <c r="P6" s="69">
        <v>0</v>
      </c>
      <c r="Q6" s="69">
        <v>6</v>
      </c>
      <c r="R6" s="69">
        <v>0</v>
      </c>
    </row>
    <row r="7" spans="1:19" s="8" customFormat="1" ht="19.5" customHeight="1">
      <c r="A7" s="51" t="s">
        <v>149</v>
      </c>
      <c r="B7" s="70">
        <v>13</v>
      </c>
      <c r="C7" s="71">
        <v>2</v>
      </c>
      <c r="D7" s="71" t="s">
        <v>94</v>
      </c>
      <c r="E7" s="71">
        <v>3</v>
      </c>
      <c r="F7" s="71">
        <v>1</v>
      </c>
      <c r="G7" s="71">
        <v>1</v>
      </c>
      <c r="H7" s="71" t="s">
        <v>94</v>
      </c>
      <c r="I7" s="71" t="s">
        <v>94</v>
      </c>
      <c r="J7" s="71" t="s">
        <v>94</v>
      </c>
      <c r="K7" s="71" t="s">
        <v>94</v>
      </c>
      <c r="L7" s="71" t="s">
        <v>94</v>
      </c>
      <c r="M7" s="71">
        <v>1</v>
      </c>
      <c r="N7" s="71">
        <v>1</v>
      </c>
      <c r="O7" s="71">
        <v>1</v>
      </c>
      <c r="P7" s="71" t="s">
        <v>94</v>
      </c>
      <c r="Q7" s="71">
        <v>3</v>
      </c>
      <c r="R7" s="71" t="s">
        <v>94</v>
      </c>
      <c r="S7" s="72"/>
    </row>
    <row r="8" spans="1:19" s="8" customFormat="1" ht="19.5" customHeight="1">
      <c r="A8" s="51" t="s">
        <v>150</v>
      </c>
      <c r="B8" s="70">
        <v>31</v>
      </c>
      <c r="C8" s="71" t="s">
        <v>94</v>
      </c>
      <c r="D8" s="71">
        <v>5</v>
      </c>
      <c r="E8" s="71">
        <v>9</v>
      </c>
      <c r="F8" s="71">
        <v>5</v>
      </c>
      <c r="G8" s="71">
        <v>1</v>
      </c>
      <c r="H8" s="71" t="s">
        <v>94</v>
      </c>
      <c r="I8" s="71">
        <v>1</v>
      </c>
      <c r="J8" s="71" t="s">
        <v>94</v>
      </c>
      <c r="K8" s="71" t="s">
        <v>94</v>
      </c>
      <c r="L8" s="71">
        <v>3</v>
      </c>
      <c r="M8" s="71" t="s">
        <v>94</v>
      </c>
      <c r="N8" s="71" t="s">
        <v>94</v>
      </c>
      <c r="O8" s="71">
        <v>6</v>
      </c>
      <c r="P8" s="71" t="s">
        <v>94</v>
      </c>
      <c r="Q8" s="71">
        <v>1</v>
      </c>
      <c r="R8" s="71" t="s">
        <v>94</v>
      </c>
      <c r="S8" s="72"/>
    </row>
    <row r="9" spans="1:19" s="8" customFormat="1" ht="19.5" customHeight="1" thickBot="1">
      <c r="A9" s="66" t="s">
        <v>151</v>
      </c>
      <c r="B9" s="73">
        <v>59</v>
      </c>
      <c r="C9" s="74">
        <v>5</v>
      </c>
      <c r="D9" s="74">
        <v>2</v>
      </c>
      <c r="E9" s="74">
        <v>7</v>
      </c>
      <c r="F9" s="74">
        <v>2</v>
      </c>
      <c r="G9" s="74">
        <v>5</v>
      </c>
      <c r="H9" s="74">
        <v>1</v>
      </c>
      <c r="I9" s="74">
        <v>4</v>
      </c>
      <c r="J9" s="74" t="s">
        <v>152</v>
      </c>
      <c r="K9" s="74">
        <v>2</v>
      </c>
      <c r="L9" s="74">
        <v>4</v>
      </c>
      <c r="M9" s="74">
        <v>15</v>
      </c>
      <c r="N9" s="74" t="s">
        <v>152</v>
      </c>
      <c r="O9" s="74">
        <v>10</v>
      </c>
      <c r="P9" s="74" t="s">
        <v>152</v>
      </c>
      <c r="Q9" s="74">
        <v>2</v>
      </c>
      <c r="R9" s="74" t="s">
        <v>152</v>
      </c>
      <c r="S9" s="72"/>
    </row>
    <row r="10" spans="1:18" s="8" customFormat="1" ht="19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 t="s">
        <v>33</v>
      </c>
    </row>
    <row r="11" spans="1:18" ht="19.5" customHeight="1">
      <c r="A11" s="174" t="s">
        <v>448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153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95" t="s">
        <v>154</v>
      </c>
      <c r="B4" s="28" t="s">
        <v>8</v>
      </c>
      <c r="C4" s="203" t="s">
        <v>155</v>
      </c>
      <c r="D4" s="203"/>
      <c r="E4" s="203" t="s">
        <v>156</v>
      </c>
      <c r="F4" s="203"/>
      <c r="G4" s="203" t="s">
        <v>157</v>
      </c>
      <c r="H4" s="200"/>
    </row>
    <row r="5" spans="1:8" s="8" customFormat="1" ht="19.5" customHeight="1">
      <c r="A5" s="197"/>
      <c r="B5" s="36" t="s">
        <v>158</v>
      </c>
      <c r="C5" s="29" t="s">
        <v>159</v>
      </c>
      <c r="D5" s="29" t="s">
        <v>158</v>
      </c>
      <c r="E5" s="29" t="s">
        <v>159</v>
      </c>
      <c r="F5" s="29" t="s">
        <v>158</v>
      </c>
      <c r="G5" s="29" t="s">
        <v>159</v>
      </c>
      <c r="H5" s="29" t="s">
        <v>158</v>
      </c>
    </row>
    <row r="6" spans="1:8" s="8" customFormat="1" ht="19.5" customHeight="1">
      <c r="A6" s="75"/>
      <c r="B6" s="76" t="s">
        <v>160</v>
      </c>
      <c r="C6" s="77" t="s">
        <v>161</v>
      </c>
      <c r="D6" s="77" t="s">
        <v>160</v>
      </c>
      <c r="E6" s="77" t="s">
        <v>161</v>
      </c>
      <c r="F6" s="77" t="s">
        <v>160</v>
      </c>
      <c r="G6" s="77" t="s">
        <v>161</v>
      </c>
      <c r="H6" s="77" t="s">
        <v>160</v>
      </c>
    </row>
    <row r="7" spans="1:9" s="8" customFormat="1" ht="19.5" customHeight="1">
      <c r="A7" s="78" t="s">
        <v>162</v>
      </c>
      <c r="B7" s="20">
        <v>99340</v>
      </c>
      <c r="C7" s="22">
        <v>297</v>
      </c>
      <c r="D7" s="22">
        <v>30978</v>
      </c>
      <c r="E7" s="22">
        <v>175</v>
      </c>
      <c r="F7" s="22">
        <v>33098</v>
      </c>
      <c r="G7" s="22">
        <v>276</v>
      </c>
      <c r="H7" s="22">
        <v>35264</v>
      </c>
      <c r="I7" s="72"/>
    </row>
    <row r="8" spans="1:9" s="8" customFormat="1" ht="19.5" customHeight="1">
      <c r="A8" s="78" t="s">
        <v>163</v>
      </c>
      <c r="B8" s="20">
        <v>123907</v>
      </c>
      <c r="C8" s="22">
        <v>297</v>
      </c>
      <c r="D8" s="22">
        <v>36001</v>
      </c>
      <c r="E8" s="22">
        <v>219</v>
      </c>
      <c r="F8" s="22">
        <v>45980</v>
      </c>
      <c r="G8" s="22">
        <v>275</v>
      </c>
      <c r="H8" s="22">
        <v>41926</v>
      </c>
      <c r="I8" s="72"/>
    </row>
    <row r="9" spans="1:9" s="8" customFormat="1" ht="19.5" customHeight="1">
      <c r="A9" s="78" t="s">
        <v>164</v>
      </c>
      <c r="B9" s="20">
        <v>104028</v>
      </c>
      <c r="C9" s="22">
        <v>297</v>
      </c>
      <c r="D9" s="22">
        <v>28781</v>
      </c>
      <c r="E9" s="22">
        <v>221</v>
      </c>
      <c r="F9" s="22">
        <v>38347</v>
      </c>
      <c r="G9" s="22">
        <v>275</v>
      </c>
      <c r="H9" s="22">
        <v>36900</v>
      </c>
      <c r="I9" s="72"/>
    </row>
    <row r="10" spans="1:9" s="8" customFormat="1" ht="19.5" customHeight="1">
      <c r="A10" s="78" t="s">
        <v>165</v>
      </c>
      <c r="B10" s="20">
        <v>85893</v>
      </c>
      <c r="C10" s="22">
        <v>300</v>
      </c>
      <c r="D10" s="22">
        <v>22399</v>
      </c>
      <c r="E10" s="22">
        <v>217</v>
      </c>
      <c r="F10" s="22">
        <v>24956</v>
      </c>
      <c r="G10" s="22">
        <v>278</v>
      </c>
      <c r="H10" s="22">
        <v>38538</v>
      </c>
      <c r="I10" s="72"/>
    </row>
    <row r="11" spans="1:9" s="8" customFormat="1" ht="19.5" customHeight="1">
      <c r="A11" s="78" t="s">
        <v>443</v>
      </c>
      <c r="B11" s="20">
        <v>97788</v>
      </c>
      <c r="C11" s="22">
        <v>299</v>
      </c>
      <c r="D11" s="22">
        <v>24479</v>
      </c>
      <c r="E11" s="22">
        <v>195</v>
      </c>
      <c r="F11" s="22">
        <v>27903</v>
      </c>
      <c r="G11" s="22">
        <v>275</v>
      </c>
      <c r="H11" s="22">
        <v>45406</v>
      </c>
      <c r="I11" s="72"/>
    </row>
    <row r="12" spans="1:8" s="8" customFormat="1" ht="9.75" customHeight="1">
      <c r="A12" s="78"/>
      <c r="B12" s="81"/>
      <c r="C12" s="22"/>
      <c r="D12" s="22"/>
      <c r="E12" s="22"/>
      <c r="F12" s="22"/>
      <c r="G12" s="22"/>
      <c r="H12" s="22"/>
    </row>
    <row r="13" spans="1:9" s="8" customFormat="1" ht="19.5" customHeight="1">
      <c r="A13" s="78" t="s">
        <v>166</v>
      </c>
      <c r="B13" s="20">
        <v>2036</v>
      </c>
      <c r="C13" s="22">
        <v>26</v>
      </c>
      <c r="D13" s="22">
        <v>764</v>
      </c>
      <c r="E13" s="22">
        <v>6</v>
      </c>
      <c r="F13" s="22">
        <v>123</v>
      </c>
      <c r="G13" s="22">
        <v>23</v>
      </c>
      <c r="H13" s="22">
        <v>1149</v>
      </c>
      <c r="I13" s="72"/>
    </row>
    <row r="14" spans="1:9" s="8" customFormat="1" ht="19.5" customHeight="1">
      <c r="A14" s="78" t="s">
        <v>167</v>
      </c>
      <c r="B14" s="20">
        <v>4067</v>
      </c>
      <c r="C14" s="22">
        <v>27</v>
      </c>
      <c r="D14" s="22">
        <v>1378</v>
      </c>
      <c r="E14" s="22">
        <v>27</v>
      </c>
      <c r="F14" s="22">
        <v>1066</v>
      </c>
      <c r="G14" s="22">
        <v>25</v>
      </c>
      <c r="H14" s="22">
        <v>1623</v>
      </c>
      <c r="I14" s="72"/>
    </row>
    <row r="15" spans="1:9" s="8" customFormat="1" ht="19.5" customHeight="1">
      <c r="A15" s="78" t="s">
        <v>168</v>
      </c>
      <c r="B15" s="20">
        <v>7616</v>
      </c>
      <c r="C15" s="22">
        <v>26</v>
      </c>
      <c r="D15" s="22">
        <v>2627</v>
      </c>
      <c r="E15" s="22">
        <v>12</v>
      </c>
      <c r="F15" s="22">
        <v>539</v>
      </c>
      <c r="G15" s="22">
        <v>22</v>
      </c>
      <c r="H15" s="22">
        <v>4450</v>
      </c>
      <c r="I15" s="72"/>
    </row>
    <row r="16" spans="1:9" s="8" customFormat="1" ht="19.5" customHeight="1">
      <c r="A16" s="78" t="s">
        <v>169</v>
      </c>
      <c r="B16" s="20">
        <v>9450</v>
      </c>
      <c r="C16" s="22">
        <v>27</v>
      </c>
      <c r="D16" s="22">
        <v>2367</v>
      </c>
      <c r="E16" s="22">
        <v>10</v>
      </c>
      <c r="F16" s="22">
        <v>1072</v>
      </c>
      <c r="G16" s="22">
        <v>27</v>
      </c>
      <c r="H16" s="22">
        <v>6011</v>
      </c>
      <c r="I16" s="72"/>
    </row>
    <row r="17" spans="1:9" s="8" customFormat="1" ht="19.5" customHeight="1">
      <c r="A17" s="78" t="s">
        <v>170</v>
      </c>
      <c r="B17" s="20">
        <v>20640</v>
      </c>
      <c r="C17" s="22">
        <v>26</v>
      </c>
      <c r="D17" s="22">
        <v>4094</v>
      </c>
      <c r="E17" s="22">
        <v>26</v>
      </c>
      <c r="F17" s="22">
        <v>6428</v>
      </c>
      <c r="G17" s="22">
        <v>26</v>
      </c>
      <c r="H17" s="22">
        <v>10118</v>
      </c>
      <c r="I17" s="72"/>
    </row>
    <row r="18" spans="1:9" s="8" customFormat="1" ht="19.5" customHeight="1">
      <c r="A18" s="78" t="s">
        <v>171</v>
      </c>
      <c r="B18" s="20">
        <v>5053</v>
      </c>
      <c r="C18" s="22">
        <v>17</v>
      </c>
      <c r="D18" s="22">
        <v>1430</v>
      </c>
      <c r="E18" s="22">
        <v>5</v>
      </c>
      <c r="F18" s="22">
        <v>1883</v>
      </c>
      <c r="G18" s="22">
        <v>15</v>
      </c>
      <c r="H18" s="22">
        <v>1740</v>
      </c>
      <c r="I18" s="72"/>
    </row>
    <row r="19" spans="1:9" s="8" customFormat="1" ht="19.5" customHeight="1">
      <c r="A19" s="78" t="s">
        <v>172</v>
      </c>
      <c r="B19" s="20">
        <v>11457</v>
      </c>
      <c r="C19" s="22">
        <v>27</v>
      </c>
      <c r="D19" s="22">
        <v>2614</v>
      </c>
      <c r="E19" s="22">
        <v>26</v>
      </c>
      <c r="F19" s="22">
        <v>5178</v>
      </c>
      <c r="G19" s="22">
        <v>26</v>
      </c>
      <c r="H19" s="22">
        <v>3665</v>
      </c>
      <c r="I19" s="72"/>
    </row>
    <row r="20" spans="1:9" s="8" customFormat="1" ht="19.5" customHeight="1">
      <c r="A20" s="78" t="s">
        <v>173</v>
      </c>
      <c r="B20" s="20">
        <v>7741</v>
      </c>
      <c r="C20" s="22">
        <v>25</v>
      </c>
      <c r="D20" s="22">
        <v>2095</v>
      </c>
      <c r="E20" s="22">
        <v>20</v>
      </c>
      <c r="F20" s="22">
        <v>2452</v>
      </c>
      <c r="G20" s="22">
        <v>25</v>
      </c>
      <c r="H20" s="22">
        <v>3194</v>
      </c>
      <c r="I20" s="72"/>
    </row>
    <row r="21" spans="1:9" s="8" customFormat="1" ht="19.5" customHeight="1">
      <c r="A21" s="78" t="s">
        <v>174</v>
      </c>
      <c r="B21" s="20">
        <v>7648</v>
      </c>
      <c r="C21" s="22">
        <v>23</v>
      </c>
      <c r="D21" s="22">
        <v>713</v>
      </c>
      <c r="E21" s="22">
        <v>23</v>
      </c>
      <c r="F21" s="22">
        <v>1958</v>
      </c>
      <c r="G21" s="22">
        <v>20</v>
      </c>
      <c r="H21" s="22">
        <v>4977</v>
      </c>
      <c r="I21" s="72"/>
    </row>
    <row r="22" spans="1:9" s="8" customFormat="1" ht="19.5" customHeight="1">
      <c r="A22" s="78" t="s">
        <v>175</v>
      </c>
      <c r="B22" s="20">
        <v>4563</v>
      </c>
      <c r="C22" s="22">
        <v>24</v>
      </c>
      <c r="D22" s="22">
        <v>1175</v>
      </c>
      <c r="E22" s="22">
        <v>2</v>
      </c>
      <c r="F22" s="22">
        <v>447</v>
      </c>
      <c r="G22" s="22">
        <v>22</v>
      </c>
      <c r="H22" s="22">
        <v>2941</v>
      </c>
      <c r="I22" s="72"/>
    </row>
    <row r="23" spans="1:9" s="8" customFormat="1" ht="19.5" customHeight="1">
      <c r="A23" s="78" t="s">
        <v>176</v>
      </c>
      <c r="B23" s="20">
        <v>10986</v>
      </c>
      <c r="C23" s="22">
        <v>24</v>
      </c>
      <c r="D23" s="22">
        <v>3189</v>
      </c>
      <c r="E23" s="22">
        <v>24</v>
      </c>
      <c r="F23" s="22">
        <v>4918</v>
      </c>
      <c r="G23" s="22">
        <v>20</v>
      </c>
      <c r="H23" s="22">
        <v>2879</v>
      </c>
      <c r="I23" s="72"/>
    </row>
    <row r="24" spans="1:9" s="8" customFormat="1" ht="19.5" customHeight="1" thickBot="1">
      <c r="A24" s="82" t="s">
        <v>177</v>
      </c>
      <c r="B24" s="26">
        <v>6531</v>
      </c>
      <c r="C24" s="27">
        <v>27</v>
      </c>
      <c r="D24" s="27">
        <v>2033</v>
      </c>
      <c r="E24" s="27">
        <v>14</v>
      </c>
      <c r="F24" s="27">
        <v>1839</v>
      </c>
      <c r="G24" s="27">
        <v>24</v>
      </c>
      <c r="H24" s="27">
        <v>2659</v>
      </c>
      <c r="I24" s="72"/>
    </row>
    <row r="25" spans="1:8" s="8" customFormat="1" ht="19.5" customHeight="1">
      <c r="A25" s="39"/>
      <c r="B25" s="39"/>
      <c r="H25" s="7" t="s">
        <v>33</v>
      </c>
    </row>
  </sheetData>
  <sheetProtection/>
  <mergeCells count="4">
    <mergeCell ref="C4:D4"/>
    <mergeCell ref="E4:F4"/>
    <mergeCell ref="G4:H4"/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15. 教育・文化</oddHeader>
  </headerFooter>
  <ignoredErrors>
    <ignoredError sqref="A8:A11 A14:A21 A23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2013-01-04T06:19:51Z</cp:lastPrinted>
  <dcterms:created xsi:type="dcterms:W3CDTF">2012-12-28T07:10:59Z</dcterms:created>
  <dcterms:modified xsi:type="dcterms:W3CDTF">2013-01-30T01:16:24Z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